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workbookPr defaultThemeVersion="166925"/>
  <mc:AlternateContent xmlns:mc="http://schemas.openxmlformats.org/markup-compatibility/2006">
    <mc:Choice Requires="x15">
      <x15ac:absPath xmlns:x15ac="http://schemas.microsoft.com/office/spreadsheetml/2010/11/ac" url="https://vide.sharepoint.com/sites/Dep.plns/Koplietojamie dokumenti/General/02_RAPN darbu mape/Valsts reģionālo un vietējo autoceļu tīkla uzlabošana/Valsts reģionālo un vietējo autoceļu pārbūves un atjaunošanas investīciju programma/"/>
    </mc:Choice>
  </mc:AlternateContent>
  <xr:revisionPtr revIDLastSave="0" documentId="8_{22536669-7F6A-4C4C-B9B8-150FDB57A77D}" xr6:coauthVersionLast="47" xr6:coauthVersionMax="47" xr10:uidLastSave="{00000000-0000-0000-0000-000000000000}"/>
  <bookViews>
    <workbookView xWindow="-110" yWindow="-110" windowWidth="19420" windowHeight="10420" xr2:uid="{00000000-000D-0000-FFFF-FFFF00000000}"/>
  </bookViews>
  <sheets>
    <sheet name="AF_1.pielikums" sheetId="11" r:id="rId1"/>
    <sheet name="AF_2.pielikums" sheetId="10" r:id="rId2"/>
    <sheet name="AF_3.pielikums" sheetId="9" r:id="rId3"/>
  </sheets>
  <externalReferences>
    <externalReference r:id="rId4"/>
    <externalReference r:id="rId5"/>
    <externalReference r:id="rId6"/>
  </externalReferences>
  <definedNames>
    <definedName name="AS2DocOpenMode" hidden="1">"AS2DocumentEdit"</definedName>
    <definedName name="BEx00291TFWM0SH72LN67BUNGOVC" hidden="1">#REF!</definedName>
    <definedName name="BEx00HU50CPAI00QYS8RH31HV892" hidden="1">#REF!</definedName>
    <definedName name="BEx01NHUJB8UAP930A5BCDCMYNEA" hidden="1">#REF!</definedName>
    <definedName name="BEx0208CCC0GPMY8E1YUS6CMS8LW" hidden="1">[1]ZQBC_PLN_01_03_N!#REF!</definedName>
    <definedName name="BEx027Q26MB8W11ZR5SY4LYW13MM" hidden="1">#REF!</definedName>
    <definedName name="BEx02S3RMMAM49IRGCTRSYXIBTM3" hidden="1">#REF!</definedName>
    <definedName name="BEx032AM2DL844ES1XUQULMO2T8F" hidden="1">#REF!</definedName>
    <definedName name="BEx1EMES7PS4H6TVFGLSKAUB0C4G" hidden="1">#REF!</definedName>
    <definedName name="BEx1H7X513BJSY31BXLRNLKF2DL3" hidden="1">#REF!</definedName>
    <definedName name="BEx1HDBC3V0SMEMHJ6FNBD808V81" hidden="1">#REF!</definedName>
    <definedName name="BEx1HI9C72EAJA5BQVO8AFVN8RH6" hidden="1">#REF!</definedName>
    <definedName name="BEx1HUJOE2F93EKUUTEF19LI90JG" hidden="1">[1]ZQZBC_REG_02_04!#REF!</definedName>
    <definedName name="BEx1HXE4ZIDYPNCS0IM3J3PDJHIX" hidden="1">#REF!</definedName>
    <definedName name="BEx1ILD9KYF8KV7QTO8AEJ2O44QJ" hidden="1">#REF!</definedName>
    <definedName name="BEx1IW5P9Z08SAPLGYM8MHHKGTE8" hidden="1">#REF!</definedName>
    <definedName name="BEx1IZ03YPLP7AX60UXK4V7IR1W1" hidden="1">#REF!</definedName>
    <definedName name="BEx1J0NL2IUMPIX5RPF7HM71A7CY" hidden="1">#REF!</definedName>
    <definedName name="BEx1J8QVM0ELU03BS6YLSVWWKA64" hidden="1">#REF!</definedName>
    <definedName name="BEx1J91O4L4U9RH1N6TZ5DMPA09Z" hidden="1">#REF!</definedName>
    <definedName name="BEx1JGE45F5PDQFFGLPFTKA7M1I8" hidden="1">#REF!</definedName>
    <definedName name="BEx1JVIVQ4HNH47Q8YHSFOT7XE3E" hidden="1">#REF!</definedName>
    <definedName name="BEx1KYS60F20L2OOLZ90K7WBIGTF" hidden="1">#REF!</definedName>
    <definedName name="BEx1KMHSDKGTN8PUUPW0T5J4VYIX" hidden="1">#REF!</definedName>
    <definedName name="BEx1KP6WIEC74GT8JHR2WP9QPQJZ" hidden="1">#REF!</definedName>
    <definedName name="BEx1KWJD9OT4RI2N2N6MN4BMO1PX" hidden="1">#REF!</definedName>
    <definedName name="BEx1MF8DBI0SECBUJO5235FRIR3R" hidden="1">#REF!</definedName>
    <definedName name="BEx1MJKVJJAUNYBM1BYB9LYH1CWL" hidden="1">#REF!</definedName>
    <definedName name="BEx1MMKMLWIJSHHE74V478CELFN5" hidden="1">#REF!</definedName>
    <definedName name="BEx1MS4BYFL60IBZC8LZ7VX13KM8" hidden="1">#REF!</definedName>
    <definedName name="BEx1N7UPHKMV146I76NFLOD466ZN" hidden="1">#REF!</definedName>
    <definedName name="BEx1NFSQ8OBXEVEO2J7XKVWL648X" hidden="1">#REF!</definedName>
    <definedName name="BEx1NU6EQD2X7ZYX7MH30RT06NKE" hidden="1">[1]ZQBC_PLN_01_03_N!#REF!</definedName>
    <definedName name="BEx1O29SHHY4NN4Q9BA6RJFYXTCO" hidden="1">#REF!</definedName>
    <definedName name="BEx1OBV1G3O5YRNMCQJK4X07U8ZR" hidden="1">[1]ZQZBC_REG_02_04!#REF!</definedName>
    <definedName name="BEx1OF5Q9HR3ZKT7VNQYLE1UY8BX" hidden="1">#REF!</definedName>
    <definedName name="BEx1OOWGET6S1KYHJBFZLD9XWWBC" hidden="1">#REF!</definedName>
    <definedName name="BEx1OVN4QERGPD9WLOCMS33UZ5HD" hidden="1">#REF!</definedName>
    <definedName name="BEx1OXL6TK8CFOQFV1VP2SPMQJQ3" hidden="1">#REF!</definedName>
    <definedName name="BEx1P2OSGCKL4ANRW5JU86B3OUP2" hidden="1">#REF!</definedName>
    <definedName name="BEx1PGH3GRG8414N36YXACK3CPOO" hidden="1">#REF!</definedName>
    <definedName name="BEx1PZI52U2L6EJ14D1UJRH12VF3" hidden="1">#REF!</definedName>
    <definedName name="BEx1QIOKL5Q10OA4YYC11TAJUBJD" hidden="1">#REF!</definedName>
    <definedName name="BEx1QL3156WEYPI3R9CJQ00GSPI4" hidden="1">#REF!</definedName>
    <definedName name="BEx1QPKVDU9SLK3O0E92FYO40BZP" hidden="1">#REF!</definedName>
    <definedName name="BEx1R97ILREFR0LOS6EL3KQNJHVO" hidden="1">[1]ZQZBC_REG_02_04!#REF!</definedName>
    <definedName name="BEx1RWFLPSSJNYBT45O733I6XDK9" hidden="1">[1]ZQZBC_REG_02_04!#REF!</definedName>
    <definedName name="BEx1S29Y998ITE3PDN2GJGJ309QO" hidden="1">#REF!</definedName>
    <definedName name="BEx1SUG5GCPP5E1UPZD3TR8HR1DH" hidden="1">#REF!</definedName>
    <definedName name="BEx1SWEE6QH7IS51BPQX1W6Z9OP6" hidden="1">#REF!</definedName>
    <definedName name="BEx1SXLDPNAODYVJG7J4NSKBOYLO" hidden="1">#REF!</definedName>
    <definedName name="BEx1T64YGK6TUA6FFFPBSX2QPPNB" hidden="1">#REF!</definedName>
    <definedName name="BEx1T9FNYP9XC413EICJJS3CIB3I" hidden="1">#REF!</definedName>
    <definedName name="BEx1TN7Z2YEMFUYVV51CQO4UUAYJ" hidden="1">#REF!</definedName>
    <definedName name="BEx1TW7NCS8E0LGFJ1322FYIRC7B" hidden="1">#REF!</definedName>
    <definedName name="BEx1U5Y88STU4G32G3NCHCEJ5QF5" hidden="1">#REF!</definedName>
    <definedName name="BEx1UOU0SIP0VL35IYJ3IEV9IEQ9" hidden="1">#REF!</definedName>
    <definedName name="BEx1V79N0TQAFIRH3KFHSLZAL1GW" hidden="1">#REF!</definedName>
    <definedName name="BEx1VZVTULZORT9RPBIYQMS8LAIS" hidden="1">#REF!</definedName>
    <definedName name="BEx1W66EZ12EH9GPTUTM3ET4FUL2" hidden="1">#REF!</definedName>
    <definedName name="BEx1W9RV1JQUGHRFI7EU9J8END50" hidden="1">#REF!</definedName>
    <definedName name="BEx1WHKK4EWJNI2ZYDJKG5VN3BOD" hidden="1">#REF!</definedName>
    <definedName name="BEx1XJ1394CX4S34Z4EZIYEQ73N8" hidden="1">#REF!</definedName>
    <definedName name="BEx1XM0ZHSX4LKVGHKLQT41WT4J7" hidden="1">#REF!</definedName>
    <definedName name="BEx1XPMHFJ6EMBC383RB1U9P1Y6O" hidden="1">#REF!</definedName>
    <definedName name="BEx3BAKJ2PVA6AP0FIEUIXNJRR1Q" hidden="1">#REF!</definedName>
    <definedName name="BEx3D5JXASMNSBUKYQ5DIK3ZFWAF" hidden="1">#REF!</definedName>
    <definedName name="BEx3DHE1CEQ0EUM0NF3VG4L8Y352" hidden="1">#REF!</definedName>
    <definedName name="BEx3DV115V8LX7NWYAJZTP346O7D" hidden="1">#REF!</definedName>
    <definedName name="BEx3EYAB2I7N6QDFHR9LIJKXKPR2" hidden="1">#REF!</definedName>
    <definedName name="BEx3F6Z7Y33TXV9KZVL5HE4EREHD" hidden="1">#REF!</definedName>
    <definedName name="BEx3FYZZKXJZZERKHK5KVPCXV8Z2" hidden="1">#REF!</definedName>
    <definedName name="BEx3GEL2IVRK3B7QT1Z061PXHSM2" hidden="1">#REF!</definedName>
    <definedName name="BEx3GYYQE4GM75J1C4G14SQ3HUNY" hidden="1">[1]ZQZBC_REG_02_04!#REF!</definedName>
    <definedName name="BEx3GYYQJ8UDIR9F1OFIENEZS7NF" hidden="1">#REF!</definedName>
    <definedName name="BEx3GJJ6IYBBSCURXRIA3BSCE5N1" hidden="1">#REF!</definedName>
    <definedName name="BEx3HSHFIL4OI87P0ATYG5URLRA7" hidden="1">#REF!</definedName>
    <definedName name="BEx3I7RORXESPXMIDKUURJTFXSAV" hidden="1">#REF!</definedName>
    <definedName name="BEx3ISR02IT8KYZ04V9ZZ4X3GTI0" hidden="1">#REF!</definedName>
    <definedName name="BEx3J038XRYS3ZOK3FXG4HGBXE5F" hidden="1">#REF!</definedName>
    <definedName name="BEx3J8C1U0FYI26JH9JI54RUZLAZ" hidden="1">#REF!</definedName>
    <definedName name="BEx3J92XIHJHWBI9NRU822WLQ848" hidden="1">#REF!</definedName>
    <definedName name="BEx3JKRQMYNU9ORP9UW5CKAI5NKC" hidden="1">#REF!</definedName>
    <definedName name="BEx3JL80G3AZGNZH0WT8T6OQ3PXQ" hidden="1">#REF!</definedName>
    <definedName name="BEx3JPF1VX9EQ3WW6Y43S8UX965K" hidden="1">#REF!</definedName>
    <definedName name="BEx3JZGFSV34NYGIFLMUPO321I52" hidden="1">#REF!</definedName>
    <definedName name="BEx3JZR6XIEL1LTK3JAQ2QHJZ653" hidden="1">#REF!</definedName>
    <definedName name="BEx3KNA4YR3MXLI9IM9P15UAW7MQ" hidden="1">#REF!</definedName>
    <definedName name="BEx3KO6H3WRDKXYD37B5379Y0XLC" hidden="1">#REF!</definedName>
    <definedName name="BEx3LI5FPRNE0KB6PP7EXTK9U5LJ" hidden="1">#REF!</definedName>
    <definedName name="BEx3LJNE53HQCNAYXJXZTS5YSOC7" hidden="1">#REF!</definedName>
    <definedName name="BEx3LR54HIP45KED74OABARDXXC3" hidden="1">#REF!</definedName>
    <definedName name="BEx3M2J4ZKTQMUNH4JK8EAYFHS9F" hidden="1">#REF!</definedName>
    <definedName name="BEx3MABND2VSOUTTVZ0PPZ7DTD57" hidden="1">#REF!</definedName>
    <definedName name="BEx3MYWG911V0YMT73OFHD748CEV" hidden="1">#REF!</definedName>
    <definedName name="BEx3NB1BS3C8N163E5A2M7TWZMIN" hidden="1">#REF!</definedName>
    <definedName name="BEx3NCZEK7I7ZTH867UNWHSBE5X3" hidden="1">#REF!</definedName>
    <definedName name="BEx3NFDQJ1UG1SOMDJP1TMQUI1WY" hidden="1">#REF!</definedName>
    <definedName name="BEx3NHH8CN35OXMD80N7V10NC97W" hidden="1">#REF!</definedName>
    <definedName name="BEx3OH56LZ7X59ZL0HJPA6QHYSY8" hidden="1">#REF!</definedName>
    <definedName name="BEx3OHFYXXT8O8BZECGO4G67T5KV" hidden="1">#REF!</definedName>
    <definedName name="BEx3OHW3021FOKZBPERP4SVSYT54" hidden="1">#REF!</definedName>
    <definedName name="BEx3OTVP3JBTBAPUS9RJMIIOJBHB" hidden="1">#REF!</definedName>
    <definedName name="BEx3OWKRCQ64AMBOB45C7OZOIL99" hidden="1">#REF!</definedName>
    <definedName name="BEx3Q34XI5G67Q6MKH9R08Y92W3W" hidden="1">#REF!</definedName>
    <definedName name="BEx3Q58GA3E2VZFYARH5P3P8STJ3" hidden="1">#REF!</definedName>
    <definedName name="BEx3R38YXLNQDFK6MYEKKE0L1AK6" hidden="1">#REF!</definedName>
    <definedName name="BEx3R3UKZ0W8VNAQUZQ23VQJXAYE" hidden="1">#REF!</definedName>
    <definedName name="BEx3RRTQZGQBFLT2QK81OSU8L2KL" hidden="1">#REF!</definedName>
    <definedName name="BEx3RZRLU0ALXJEMHH4AUF6XFENE" hidden="1">#REF!</definedName>
    <definedName name="BEx3SGJT4649KQVIMSVT1NIGYQ2O" hidden="1">#REF!</definedName>
    <definedName name="BEx3SRSBB6R9OZUJWQQ7U9YC6H7S" hidden="1">#REF!</definedName>
    <definedName name="BEx3T0BXISY2B5ITPCUSXFK8Z2T0" hidden="1">#REF!</definedName>
    <definedName name="BEx3T0H8MRQCYUG4XJPAPPP1ALFR" hidden="1">#REF!</definedName>
    <definedName name="BEx3TN998DP2QT7Y11HQ294YGUM6" hidden="1">#REF!</definedName>
    <definedName name="BEx577AWTP9RB5KT0IT37GVSHYD3" hidden="1">#REF!</definedName>
    <definedName name="BEx57JAHMGDF82LJ3ALTJ7B39NWD" hidden="1">#REF!</definedName>
    <definedName name="BEx57SA75AY5JB247DBW1TQSKLZ9" hidden="1">#REF!</definedName>
    <definedName name="BEx5862HDRKK9A5W951ZPLYGKI4J" hidden="1">#REF!</definedName>
    <definedName name="BEx58Z550XCJ7WCEA6HMEVVAZP5A" hidden="1">#REF!</definedName>
    <definedName name="BEx59GDFJZ0ZJ4MUQEPKQLDF207L" hidden="1">#REF!</definedName>
    <definedName name="BEx59OGQLT7S03BM8OE3KL2230SP" hidden="1">#REF!</definedName>
    <definedName name="BEx59QKB3F0ZSWRO8T3M5ZCMTK0X" hidden="1">#REF!</definedName>
    <definedName name="BEx59XWII6JS1HT1418VE1HDHDRA" hidden="1">#REF!</definedName>
    <definedName name="BEx5AB8S2ZYXI52R896Z9U1669M1" hidden="1">#REF!</definedName>
    <definedName name="BEx5AGHHEZYG9FF0SY884LUQIFFT" hidden="1">#REF!</definedName>
    <definedName name="BEx5AVX8GTF5GSWW9HPC7WO6CSAZ" hidden="1">#REF!</definedName>
    <definedName name="BEx5AXF71HAVQBJL2TY6WVQR0LLA" hidden="1">#REF!</definedName>
    <definedName name="BEx5C7KO889DNC9OX2RFJT8X97OC" hidden="1">#REF!</definedName>
    <definedName name="BEx5CGV5C5LD5SZW1HQYATR3PZW1" hidden="1">#REF!</definedName>
    <definedName name="BEx5CHRIWISAWGZYX61UGC3I5MPW" hidden="1">[1]ZQZBC_PLN_01_06_N!#REF!</definedName>
    <definedName name="BEx5CXCJP0NSI1HRWHLBC5OL8KTU" hidden="1">[1]ZQBC_PLN_01_03_N!#REF!</definedName>
    <definedName name="BEx5D6N1N8R3N5P6KF3KQCG36HE5" hidden="1">#REF!</definedName>
    <definedName name="BEx5DCHCU9JR9EVSNYZ48ATUI5WX" hidden="1">#REF!</definedName>
    <definedName name="BEx5DE4R8ZT214VEWH6I31J9ODP1" hidden="1">#REF!</definedName>
    <definedName name="BEx5DFMPS5X96RJDOCJY23G0L5T4" hidden="1">#REF!</definedName>
    <definedName name="BEx5DYYLHKHCNBKMYSP0TUJ1QSJQ" hidden="1">#REF!</definedName>
    <definedName name="BEx5EB8X1QMUK8A3RJA0NR2IFEF8" hidden="1">#REF!</definedName>
    <definedName name="BEx5EYMIRHIZXOWMET7JJ918MHW4" hidden="1">#REF!</definedName>
    <definedName name="BEx5EOA86ZTLBOBQ6O0SRXWP9S7C" hidden="1">#REF!</definedName>
    <definedName name="BEx5EWDIYSY9PGSDBF98H9RCMYGX" hidden="1">#REF!</definedName>
    <definedName name="BEx5F1BNSJ89ROV8TQB9SLLMELUX" hidden="1">#REF!</definedName>
    <definedName name="BEx5F5D7Z3AZ3S9IXH1FODWIBR68" hidden="1">#REF!</definedName>
    <definedName name="BEx5FBD0PMNMHDQKZ819JIVB3ASX" hidden="1">#REF!</definedName>
    <definedName name="BEx5FLEEMZW7NUQC8NSY6T2A2Z59" hidden="1">#REF!</definedName>
    <definedName name="BEx5FRJNRVC8CPJB39KJE6BQ10XL" hidden="1">#REF!</definedName>
    <definedName name="BEx5FSW64TA7L06BOFLVWW013BY4" hidden="1">#REF!</definedName>
    <definedName name="BEx5G0JCQG7R4GNO578EY5CF2WNR" hidden="1">#REF!</definedName>
    <definedName name="BEx5GCIXWUWYBRRKNS6SW7MSKVJ9" hidden="1">[1]ZQZBC_REG_02_04!#REF!</definedName>
    <definedName name="BEx5GM47FQDOSQ5WGRIN1R0SEOLK" hidden="1">#REF!</definedName>
    <definedName name="BEx5GTR9OPOVBQ4J2HOD0SU5KWXY" hidden="1">#REF!</definedName>
    <definedName name="BEx5H61MX1Y5PPT6J1V4BH6YL0N8" hidden="1">[1]ZQBC_PLN_01_03_N!#REF!</definedName>
    <definedName name="BEx5H8FYO7QVVHOWZ4P3JBUMBYEA" hidden="1">#REF!</definedName>
    <definedName name="BEx5HEAEICK0UF0TVT8K1A4N5RCU" hidden="1">#REF!</definedName>
    <definedName name="BEx5HR0VTNSJYMKXAYNOX1YES8OI" hidden="1">#REF!</definedName>
    <definedName name="BEx5I35TILQTCIK986SSI06XGPYY" hidden="1">#REF!</definedName>
    <definedName name="BEx5I6WSHHZ52M3KEJ3IAI1ZKOMS" hidden="1">#REF!</definedName>
    <definedName name="BEx5I898BJP9D67ZHG7097ZPXYAG" hidden="1">#REF!</definedName>
    <definedName name="BEx5IGCK5JSNWJYHV82X8U6TCPFB" hidden="1">#REF!</definedName>
    <definedName name="BEx5J8TK6J2UGBW37HI2SCFI4O2E" hidden="1">#REF!</definedName>
    <definedName name="BEx5JB2F8WF84L5FQ69JISMHNTVK" hidden="1">#REF!</definedName>
    <definedName name="BEx5JP5JBXZQ5TXL6H3JHVGPB0GD" hidden="1">#REF!</definedName>
    <definedName name="BEx5K0JK3E42ZHG1JH7Z7W3RY7DA" hidden="1">#REF!</definedName>
    <definedName name="BEx5KOYSUSMPMB5VLEMHY0ANORN8" hidden="1">#REF!</definedName>
    <definedName name="BEx5L4JWTG16ALFDQDG17M6J4C0F" hidden="1">#REF!</definedName>
    <definedName name="BEx5LELEEAICA4KFUKGOPOIKL9NR" hidden="1">#REF!</definedName>
    <definedName name="BEx5MO59P5WWA0CCBUQJN78E9O34" hidden="1">#REF!</definedName>
    <definedName name="BEx5N2Z8YJQ1G8EVUKDSPBNEAKJW" hidden="1">#REF!</definedName>
    <definedName name="BEx5N4BWM2LYG4WNE87UGZ9BH1I5" hidden="1">#REF!</definedName>
    <definedName name="BEx5NRK15YJIY23N8U2MFMYSEQA7" hidden="1">#REF!</definedName>
    <definedName name="BEx5OK6DC16CM7OWKQXLV44ZK9IR" hidden="1">#REF!</definedName>
    <definedName name="BEx5ONBPFMS4SCSLB6KPCHJ0AWTP" hidden="1">#REF!</definedName>
    <definedName name="BEx5ONXAE0DMRG4WQ9DTBNC59T1N" hidden="1">#REF!</definedName>
    <definedName name="BEx5OR7ZRGHEZGRPE2M6L03SBJPM" hidden="1">#REF!</definedName>
    <definedName name="BEx5P91WJTN8QGJ866QZ3F1M6SNA" hidden="1">#REF!</definedName>
    <definedName name="BEx5PB5F014M1BTQWCPT2UOXBXRT" hidden="1">#REF!</definedName>
    <definedName name="BEx5PNFTCHG9FM0BPRC20G3CJ09M" hidden="1">#REF!</definedName>
    <definedName name="BEx5PV309UV13TA0A7SGNBYR9K15" hidden="1">#REF!</definedName>
    <definedName name="BEx5PZQ52UBTXI53RWCO5AJTC8PN" hidden="1">#REF!</definedName>
    <definedName name="BEx5RG6CWHJK87HMTGHQ3BLB32WJ" hidden="1">#REF!</definedName>
    <definedName name="BEx73YWN8ENJTFR6NJ1IBTAH0HB5" hidden="1">#REF!</definedName>
    <definedName name="BEx75262ODJ8IEZ310LOI4HCAZ6D" hidden="1">#REF!</definedName>
    <definedName name="BEx759D26E46YIRTFFPTPTT2V1NC" hidden="1">#REF!</definedName>
    <definedName name="BEx76KKCYTTLKPNX4GQS5I8TO92F" hidden="1">#REF!</definedName>
    <definedName name="BEx76TK0AXZO9PBDLJIGH3WNKI84" hidden="1">#REF!</definedName>
    <definedName name="BEx771SSXSI588G8HF38L6GDL00G" hidden="1">#REF!</definedName>
    <definedName name="BEx77TTJYNS6TPSI75BIWH4M7S4Y" hidden="1">#REF!</definedName>
    <definedName name="BEx77UV9C664UJ5IVC1UIHNHFGVF" hidden="1">#REF!</definedName>
    <definedName name="BEx7809FXG0OGVTGRHA9W8KVZDX9" hidden="1">#REF!</definedName>
    <definedName name="BEx781M34BS66TJ0X6Q45BD61CR3" hidden="1">#REF!</definedName>
    <definedName name="BEx79I23NWSY7O39JF9L6HV2AA69" hidden="1">#REF!</definedName>
    <definedName name="BEx79LSWPLVZG6AVWXT2U4UD2LWE" hidden="1">[1]ZQZBC_REG_02_04!#REF!</definedName>
    <definedName name="BEx79P3LD0VU95LB75HZDOBD728T" hidden="1">#REF!</definedName>
    <definedName name="BEx7AD896KXVUIDJQHJAVECPL0U7" hidden="1">[1]ZQBC_PLN_01_03_N!#REF!</definedName>
    <definedName name="BEx7ADODDE6JWHZJTXMZ1B4O4SBT" hidden="1">#REF!</definedName>
    <definedName name="BEx7AY21FW2F1MCM9KPLOWB6SCHP" hidden="1">#REF!</definedName>
    <definedName name="BEx7AMTIU5EFIKBKTG4RK77XZKPA" hidden="1">#REF!</definedName>
    <definedName name="BEx7B1YB2R24LSVC51Y2T3HJT43J" hidden="1">[1]ZQBC_PLN_01_03_N!#REF!</definedName>
    <definedName name="BEx7BM182B3OS37J9XFAWW1OPNNL" hidden="1">#REF!</definedName>
    <definedName name="BEx7CAB0SE4KI9LM0WH3QEU4MBOV" hidden="1">#REF!</definedName>
    <definedName name="BEx7DOCWEVFL33G21XPYE8OHDYH1" hidden="1">#REF!</definedName>
    <definedName name="BEx7DWQZUDNCKJD7VAYS1OF6GO6F" hidden="1">#REF!</definedName>
    <definedName name="BEx7EF15SEK92OSBPPT39TW3ETOH" hidden="1">#REF!</definedName>
    <definedName name="BEx7EMDFZVNG0CI6XDF0XLVN2YYP" hidden="1">#REF!</definedName>
    <definedName name="BEx7F4NLBXDYNEG2ACHXRYHNVZLH" hidden="1">#REF!</definedName>
    <definedName name="BEx7F7CQJ5U6TAAGWPCKW7OEOF7H" hidden="1">#REF!</definedName>
    <definedName name="BEx7FYMJY7MDGMDXB1ZJVW35MQG1" hidden="1">#REF!</definedName>
    <definedName name="BEx7FMC5NOFD7ZS6KOSC48N8YQWG" hidden="1">#REF!</definedName>
    <definedName name="BEx7FSXJXAFU0GFEOF8OBF16KXF6" hidden="1">[1]ZQBC_PLN_01_03_N!#REF!</definedName>
    <definedName name="BEx7FZTQB6JFDFCIA7I3ITZLZ77G" hidden="1">#REF!</definedName>
    <definedName name="BEx7HITIHHI9ODLIPYQ2U39LHC6T" hidden="1">#REF!</definedName>
    <definedName name="BEx7I2WH57NDYZ7O7Y9VMRSX5SH5" hidden="1">[1]ZQZBC_PLN_01_06_N!#REF!</definedName>
    <definedName name="BEx7IGU383JMFSA3XVEJUTU1M92K" hidden="1">#REF!</definedName>
    <definedName name="BEx7II6K98UXG6IS9TQ0INENDJ0N" hidden="1">#REF!</definedName>
    <definedName name="BEx7INKRCFXCAHQXTPOYVCGP4YGZ" hidden="1">#REF!</definedName>
    <definedName name="BEx7J7YHLVXCHSFWTFZOCPX4XEOU" hidden="1">#REF!</definedName>
    <definedName name="BEx7JIANCFTKGPCB9NYP49YZ6IWJ" hidden="1">#REF!</definedName>
    <definedName name="BEx7JSMYMYM6O48S30VZU7G7IU8T" hidden="1">#REF!</definedName>
    <definedName name="BEx7L9OLKK3VGDIFP9MGI31S03AI" hidden="1">[1]ZQBC_PLN_01_03_N!#REF!</definedName>
    <definedName name="BEx7LBXKYXZWP7OFD145UNSUD0CC" hidden="1">#REF!</definedName>
    <definedName name="BEx7MA8WPQ1G26NDP55TSRVR22I5" hidden="1">#REF!</definedName>
    <definedName name="BEx7MA8WWC60O1OG19F9S4VZQIUM" hidden="1">#REF!</definedName>
    <definedName name="BEx7MBQUS90XM01HG3QP9VSB45JM" hidden="1">#REF!</definedName>
    <definedName name="BEx7MHFTPWV1O2S9G3LJU6TJ0U9G" hidden="1">#REF!</definedName>
    <definedName name="BEx7MJ8LL3PU25CBOM4EY29J0XK2" hidden="1">#REF!</definedName>
    <definedName name="BEx7MM8GRDLF6ZFX6M14CPSOWVPK" hidden="1">#REF!</definedName>
    <definedName name="BEx906Q8UE7ZQX141CKE7F6E3QRP" hidden="1">#REF!</definedName>
    <definedName name="BEx90BODOC50E1PA6K9OCSK2WKB4" hidden="1">#REF!</definedName>
    <definedName name="BEx91HHGHKIGJHFEIGTMDH9GJGW2" hidden="1">#REF!</definedName>
    <definedName name="BEx92AK0EY4R6RRG324WTHF2QFU8" hidden="1">#REF!</definedName>
    <definedName name="BEx92CNKI9BA08E5SP34O6JG0JT9" hidden="1">#REF!</definedName>
    <definedName name="BEx92PUAJ86STQCU33LZ05E5NA4J" hidden="1">#REF!</definedName>
    <definedName name="BEx92WVSOCD3RLUNZBF8M8X7OISC" hidden="1">#REF!</definedName>
    <definedName name="BEx94KDG7EPUMXXPEYA4O6T2OZL7" hidden="1">#REF!</definedName>
    <definedName name="BEx9563MH34JSHPOSLRMY9J2PZY8" hidden="1">#REF!</definedName>
    <definedName name="BEx95QHAWLL5W9B6OFN0OQSZ0LJL" hidden="1">#REF!</definedName>
    <definedName name="BEx95VF8S7TCG3Z7QJAUBG9OPU3T" hidden="1">#REF!</definedName>
    <definedName name="BEx9632HUTUI1OXE2RH08QZXV6OV" hidden="1">#REF!</definedName>
    <definedName name="BEx96B0CB2RWVNNIHCRB1YAXSR18" hidden="1">#REF!</definedName>
    <definedName name="BEx96B0HI8T3Q0EERV08GOO6SL53" hidden="1">#REF!</definedName>
    <definedName name="BEx96HWH7U8Z8BT0X9P12QBSLDOT" hidden="1">#REF!</definedName>
    <definedName name="BEx96II22L7OXVQ4X5X1NZ61YJLA" hidden="1">#REF!</definedName>
    <definedName name="BEx96KASH2RZXWWFV9T6M30JU0E0" hidden="1">#REF!</definedName>
    <definedName name="BEx96RSI9NN39KBJDHZFN2TZRFUU" hidden="1">#REF!</definedName>
    <definedName name="BEx976BXCAH2LW8HXFE1L0IFKRTV" hidden="1">#REF!</definedName>
    <definedName name="BEx9811STXRX2VI9PP7XGDK699WC" hidden="1">#REF!</definedName>
    <definedName name="BEx985OYX81U979Z46PJQ4F0DJIQ" hidden="1">#REF!</definedName>
    <definedName name="BEx98GS6HRT03QE3QN8PU8B6ZDCK" hidden="1">#REF!</definedName>
    <definedName name="BEx98UKGRATBYK7YT0K6OBIIG3P4" hidden="1">#REF!</definedName>
    <definedName name="BEx99FZUOSXPB5LBP45ZGOVJ2DJW" hidden="1">#REF!</definedName>
    <definedName name="BEx99PVWMMKMOSRQV65US8ZXBP13" hidden="1">#REF!</definedName>
    <definedName name="BEx9AIIFFPTQKKLOQY3SA0D51FZV" hidden="1">#REF!</definedName>
    <definedName name="BEx9AYOW6W1RCJB9C4J8RXWSJRWM" hidden="1">#REF!</definedName>
    <definedName name="BEx9AN5KUGSGKSFB2NDCGFC5TTLO" hidden="1">[1]ZQZBC_REG_02_04!#REF!</definedName>
    <definedName name="BEx9AQAS8LWBA1DB17STOOPCB5F5" hidden="1">[1]ZQBC_PLN_01_03_N!#REF!</definedName>
    <definedName name="BEx9BIRT7364B07DW7FMC00HEHCI" hidden="1">#REF!</definedName>
    <definedName name="BEx9BLGVLM1WK2JP2725FA95HV1M" hidden="1">#REF!</definedName>
    <definedName name="BEx9DBIBX7W2YOI6MEZDS2IZIQC9" hidden="1">#REF!</definedName>
    <definedName name="BEx9DC3WYKZTOOROT10E1J2HJ38F" hidden="1">#REF!</definedName>
    <definedName name="BEx9DFEGO087V4L9VXPZH78OXUHN" hidden="1">#REF!</definedName>
    <definedName name="BEx9DJ5FHKGQGZ9Q3AUR445WZPKR" hidden="1">#REF!</definedName>
    <definedName name="BEx9DJQZ74XAFXOJCRDWUCV7BXBD" hidden="1">#REF!</definedName>
    <definedName name="BEx9E1KWMBZY7DZ2W81Y28KREC8K" hidden="1">#REF!</definedName>
    <definedName name="BEx9EGV6CYG6ZG9E7TMR9RZYSGH1" hidden="1">#REF!</definedName>
    <definedName name="BEx9EIIL3MUQBD4ZYG7W1J3C5R3P" hidden="1">#REF!</definedName>
    <definedName name="BEx9FKVIU1R1D6J2Q36IQCU8DCEX" hidden="1">#REF!</definedName>
    <definedName name="BEx9GFAR0PPRLWMHF6966JUX8WOU" hidden="1">#REF!</definedName>
    <definedName name="BEx9GHOWIATRBTAFYZCDVDOJPG3X" hidden="1">#REF!</definedName>
    <definedName name="BEx9GJXW8UK9GOBZPQJGA4FL0M2O" hidden="1">#REF!</definedName>
    <definedName name="BEx9GQ8I2G33TZ06DURDD3OVVVH0" hidden="1">#REF!</definedName>
    <definedName name="BEx9H3VD68DFWCMM9L9ES0OI38OJ" hidden="1">#REF!</definedName>
    <definedName name="BEx9H463VQADMKZN7N5G3AEZKKLN" hidden="1">#REF!</definedName>
    <definedName name="BEx9HKT139HM6SWSHO6XVRFA9D25" hidden="1">#REF!</definedName>
    <definedName name="BEx9HU3BPAK91G2PCXDFTVS39TF6" hidden="1">#REF!</definedName>
    <definedName name="BEx9I0U78LVEHO0MPOB5U4RHMUBV" hidden="1">#REF!</definedName>
    <definedName name="BEx9I2MX3GRNC957J8FMHNWP04Q5" hidden="1">#REF!</definedName>
    <definedName name="BEx9IIO2GFG5G3M13E0XY13CS1X5" hidden="1">#REF!</definedName>
    <definedName name="BEx9IPV0JNXRW2B881C8WBY5U1KI" hidden="1">#REF!</definedName>
    <definedName name="BEx9J5G4KNTENNKR0I8QUXAH63HY" hidden="1">#REF!</definedName>
    <definedName name="BEx9JN4PE4DD8H97OYR79YH4TT1W" hidden="1">#REF!</definedName>
    <definedName name="BEx9JP87NI23ZCG507BZPI9RDVNS" hidden="1">#REF!</definedName>
    <definedName name="BExAY9JGYSISL3L87W3W7QBQCYOH" hidden="1">#REF!</definedName>
    <definedName name="BExAYGQ74PJTS6LEG3M06ZBDBD3W" hidden="1">#REF!</definedName>
    <definedName name="BExAVL1638ABE13R5SQH026SK9EX" hidden="1">#REF!</definedName>
    <definedName name="BExAW1IMBQBTU0E5J2TQQI2B79VY" hidden="1">#REF!</definedName>
    <definedName name="BExAWQOWYU52ADY8PJEW07L8V0LR" hidden="1">#REF!</definedName>
    <definedName name="BExAWRAJJGQ14IEYUSEF2A75Y29Q" hidden="1">#REF!</definedName>
    <definedName name="BExAXBO7C5ABG11DBFA3YE6QOHIJ" hidden="1">#REF!</definedName>
    <definedName name="BExAXD0OJP1HKJKJ5K01GDQ5ZNUN" hidden="1">#REF!</definedName>
    <definedName name="BExAXKYORDQC03W5C0H08JVIEXU4" hidden="1">#REF!</definedName>
    <definedName name="BExAZEW9RFEB53NSLTQHJR5KW05P" hidden="1">#REF!</definedName>
    <definedName name="BExAZOC6XQOJNQTSOVB8QUBDEM7O" hidden="1">#REF!</definedName>
    <definedName name="BExAZOHJNJ3OWICYTAY04Q25XN3R" hidden="1">#REF!</definedName>
    <definedName name="BExB0EPIWU3MF95AV50Q7N6AUGB3" hidden="1">#REF!</definedName>
    <definedName name="BExB0G260IMYB3VLVDPA5K54HYBY" hidden="1">#REF!</definedName>
    <definedName name="BExB0MYBF7BVQ9V0ITCDFR9URZXH" hidden="1">#REF!</definedName>
    <definedName name="BExB1DH4P2EVOI478BAF6G8GWQZX" hidden="1">#REF!</definedName>
    <definedName name="BExB1E2PI3YB9R2S4E9KA0I5F7F2" hidden="1">#REF!</definedName>
    <definedName name="BExB1EO9IK6VVT3ZJU8OA7ISGQWB" hidden="1">[1]ZQBC_PLN_01_03_N!#REF!</definedName>
    <definedName name="BExB1KTDW9PPFVAAGRLUC0Q6UAY2" hidden="1">#REF!</definedName>
    <definedName name="BExB29OXW83G4RINVNPVFQZYP15G" hidden="1">#REF!</definedName>
    <definedName name="BExB2VPW6K0D6PXFNB2EI2PAJRLJ" hidden="1">#REF!</definedName>
    <definedName name="BExB3JUJXC8QYV4XAOBJCULQAADA" hidden="1">#REF!</definedName>
    <definedName name="BExB41TWQ6820BR7SVX3Q7SR1LZ8" hidden="1">#REF!</definedName>
    <definedName name="BExB44OC6FOXVZBDEY5BR6SHCZNQ" hidden="1">#REF!</definedName>
    <definedName name="BExB4A2KCGRFVC87ZRC18R8O2XYF" hidden="1">#REF!</definedName>
    <definedName name="BExB50W4NZMCTI79LJI7K2M3YYWH" hidden="1">#REF!</definedName>
    <definedName name="BExB5FFI169HPUHIANYQ0AD30899" hidden="1">#REF!</definedName>
    <definedName name="BExB5QO1H00A2F31OA0QJMJ9IBK1" hidden="1">#REF!</definedName>
    <definedName name="BExB5U9JN1UHEARI0481VU3P9GGG" hidden="1">#REF!</definedName>
    <definedName name="BExB6ALHO50DC73G2A4ASHMSPM4W" hidden="1">#REF!</definedName>
    <definedName name="BExB719QDZHUCTEG17RLVAVI7NF7" hidden="1">#REF!</definedName>
    <definedName name="BExB7749H9BAN46UEXTPW9MWLDL4" hidden="1">#REF!</definedName>
    <definedName name="BExB78M1VRF2LR9CU9MYJY68R1GW" hidden="1">#REF!</definedName>
    <definedName name="BExB78WULSYWGEPQ4MRTK78PT3NF" hidden="1">#REF!</definedName>
    <definedName name="BExB7A44ESAWP3PMXNXFDPRXTP0T" hidden="1">#REF!</definedName>
    <definedName name="BExB7CCZRTPP5XRFAR84CPLTOXI3" hidden="1">#REF!</definedName>
    <definedName name="BExB7JJWTPXE7I91QSE59OHIGWW6" hidden="1">#REF!</definedName>
    <definedName name="BExB8KEWJQOO05VHW4CS61VYZE5U" hidden="1">#REF!</definedName>
    <definedName name="BExB9EDVITSRZC6AZLBXID7PHJ91" hidden="1">#REF!</definedName>
    <definedName name="BExB9YRJT7W79QH0GANZ95GLGTVE" hidden="1">#REF!</definedName>
    <definedName name="BExBA6K3TLYXUTIOWFXK3NMRGHR2" hidden="1">#REF!</definedName>
    <definedName name="BExBA6PE8EEX0NM9BM28HHNN23ES" hidden="1">#REF!</definedName>
    <definedName name="BExBAQ6Q2YRK8BWGHD73X0U6HX7V" hidden="1">#REF!</definedName>
    <definedName name="BExBAVA55ICV4FQI243PBJYPUA75" hidden="1">#REF!</definedName>
    <definedName name="BExBBH5SN6L572X4H3M4QTZFF7T0" hidden="1">[1]ZQZBC_PLN_01_06_N!#REF!</definedName>
    <definedName name="BExBBONITUEQJHSQOLFGHVHC65A9" hidden="1">[1]ZQZBC_REG_02_04!#REF!</definedName>
    <definedName name="BExBCBFKB15FXW0NFNSZEZQRQ8H6" hidden="1">[1]ZQBC_PLN_01_03_N!#REF!</definedName>
    <definedName name="BExBCIH0UBOD07PZ27392P9YXEYX" hidden="1">#REF!</definedName>
    <definedName name="BExBCOGUPM5Z6QHXYY5E10ELG9G8" hidden="1">#REF!</definedName>
    <definedName name="BExBDCLASWBCUKQ99SIH7MEJ6YOG" hidden="1">#REF!</definedName>
    <definedName name="BExBE7BBX2NP1GFQT3X635DFIIBD" hidden="1">#REF!</definedName>
    <definedName name="BExBEA0GG7687K6HIOVHXOZ6PD3F" hidden="1">#REF!</definedName>
    <definedName name="BExBEKY7F5N6N9WH09ZKFZ3TJJ14" hidden="1">#REF!</definedName>
    <definedName name="BExBENN9Z0JJ1YMZZDUYFE3OR74M" hidden="1">#REF!</definedName>
    <definedName name="BExCY887SHTTEYO0U875YVNOAV60" hidden="1">#REF!</definedName>
    <definedName name="BExCYTYF7KGOW2BCYK1LH7OMH040" hidden="1">#REF!</definedName>
    <definedName name="BExCRYEGVK7KU00YBTX1M0GH26ZC" hidden="1">#REF!</definedName>
    <definedName name="BExCS374J04NGO2XYCNH8S3KUK18" hidden="1">[1]ZQBC_PLN_01_03_N!#REF!</definedName>
    <definedName name="BExCS9SHI3N58U0N2PGEOZ4RH8IF" hidden="1">#REF!</definedName>
    <definedName name="BExCSHFJMTBG8TXFAPM1YMJ2C7TB" hidden="1">#REF!</definedName>
    <definedName name="BExCSUGZNI42DM5JIEXJLRDBF6Z4" hidden="1">[1]ZQZBC_REG_02_04!#REF!</definedName>
    <definedName name="BExCTH8YWODCTNH1ADX45WCZUZ5C" hidden="1">#REF!</definedName>
    <definedName name="BExCUQCQVOC1XPB61WI3R3CW0CRD" hidden="1">#REF!</definedName>
    <definedName name="BExCV155OWE7PIVZUK23BXNDWP3Q" hidden="1">#REF!</definedName>
    <definedName name="BExCV3ZMETOSDFFYA3PTQUD7GPJM" hidden="1">#REF!</definedName>
    <definedName name="BExCV5N016BKAHGA5WBLU48U1RS3" hidden="1">#REF!</definedName>
    <definedName name="BExCVM9RY4KS1QHWHDGY48P399TD" hidden="1">#REF!</definedName>
    <definedName name="BExCWV80WWPJLTUL2VJBPU5W7SI9" hidden="1">#REF!</definedName>
    <definedName name="BExCXT8KYZE7Q8L5Z2LZX96ANYH9" hidden="1">#REF!</definedName>
    <definedName name="BExCXVHM1BRN73RACVC4B9T2I1YG" hidden="1">#REF!</definedName>
    <definedName name="BExCXWDY0AOQLRBGHBB2DDB68LEF" hidden="1">[1]ZQBC_PLN_01_03_N!#REF!</definedName>
    <definedName name="BExCZ8CA1LQC2DRCGF6SW926PTMI" hidden="1">#REF!</definedName>
    <definedName name="BExD0YDM6QOAH0SUN3EB83EKA7JZ" hidden="1">#REF!</definedName>
    <definedName name="BExD0L6V9ZAQ8DYCKUZHD1HCK0R6" hidden="1">#REF!</definedName>
    <definedName name="BExD11IYZB04LHMTVAC6VO4DE2DR" hidden="1">#REF!</definedName>
    <definedName name="BExD1TP06FGT18KW5BYXXVZB0NZC" hidden="1">#REF!</definedName>
    <definedName name="BExD23QJNRMXRMQLM98NN33TURL6" hidden="1">#REF!</definedName>
    <definedName name="BExD246NLMA11PV6Y99H1FAEAOGI" hidden="1">#REF!</definedName>
    <definedName name="BExD2DBTWO7RQCUN679N84OXQ5OT" hidden="1">#REF!</definedName>
    <definedName name="BExD2ETTJYF64I3N9P3TP46EW3NG" hidden="1">#REF!</definedName>
    <definedName name="BExD2O9L33JZKZOL6FY41I5S1591" hidden="1">#REF!</definedName>
    <definedName name="BExD2VWMESKUJL8ZGDBUAQV67D7Q" hidden="1">#REF!</definedName>
    <definedName name="BExD3ESDJXZXXBH1F4AJUVK5HPGN" hidden="1">#REF!</definedName>
    <definedName name="BExD3KXILJSLO1GNOXBY52GJPVTY" hidden="1">#REF!</definedName>
    <definedName name="BExD3O2VQHMUJ12Y5K7ZJ4UX1FYC" hidden="1">#REF!</definedName>
    <definedName name="BExD3ZX46964SM8TAF5PFJHE1X8V" hidden="1">#REF!</definedName>
    <definedName name="BExD4BR8QFJNSY44FUCSMWOEFWM9" hidden="1">#REF!</definedName>
    <definedName name="BExD4NAKCGI0A97E382ZDPX0UYWK" hidden="1">#REF!</definedName>
    <definedName name="BExD53BQVO4DZ3KUOQ4QMNZQIO51" hidden="1">#REF!</definedName>
    <definedName name="BExD5FBB7KCQQLQDGVGVASJKNVTS" hidden="1">#REF!</definedName>
    <definedName name="BExD5YHUPYG63IIQASMTVOB8J7EN" hidden="1">[1]ZQZBC_REG_02_04!#REF!</definedName>
    <definedName name="BExD6TD71XX9N49HGDUK8MXKKXYU" hidden="1">#REF!</definedName>
    <definedName name="BExD74LQMOBXLBZOAA3JSIKTP1I3" hidden="1">#REF!</definedName>
    <definedName name="BExD7GFZVGH9M9T7QDEKAI00Y8MZ" hidden="1">#REF!</definedName>
    <definedName name="BExD7VFH7K6AZE1MD0CWFQ5FP9OU" hidden="1">[1]ZQBC_PLN_01_03_N!#REF!</definedName>
    <definedName name="BExD7XJ00CUN1NP0Q2FUR4KBFTZG" hidden="1">#REF!</definedName>
    <definedName name="BExD8DEOZEU2F6BY1LG8OX5FFVIE" hidden="1">#REF!</definedName>
    <definedName name="BExD9FX2QXLTBF9PYSSKEWXA1I61" hidden="1">#REF!</definedName>
    <definedName name="BExD9H9OZGM7SX84VYX9N7KFJ268" hidden="1">#REF!</definedName>
    <definedName name="BExDA8ZOARVEQ1TIPE80ROPCZDQJ" hidden="1">#REF!</definedName>
    <definedName name="BExDAKZAX8R6L0QCZSZ72YS114XS" hidden="1">#REF!</definedName>
    <definedName name="BExDAP0ZHY8ZXU6RB652G3F9U9JR" hidden="1">[1]ZQZBC_REG_02_04!#REF!</definedName>
    <definedName name="BExDATTNCV0F68Y5PK3GMRSXBEPR" hidden="1">#REF!</definedName>
    <definedName name="BExDC14O9WFNT0WE801ENJUU5L5J" hidden="1">#REF!</definedName>
    <definedName name="BExEY6GS4CBI6JNK5AV1BZ04YHFQ" hidden="1">[1]ZQZBC_REG_02_04!#REF!</definedName>
    <definedName name="BExEY7IFW8RTSNNV3FHHYEO5H0AE" hidden="1">#REF!</definedName>
    <definedName name="BExEYKJVZPE3A96B8AIP3IITD56G" hidden="1">#REF!</definedName>
    <definedName name="BExEYT3BE479OQUPMUL7NL87HFNU" hidden="1">#REF!</definedName>
    <definedName name="BExEOJ41HX998KGAAA8TYGGS7X8M" hidden="1">#REF!</definedName>
    <definedName name="BExEON0ALKWI5WIGWRJLLTF4XGCC" hidden="1">#REF!</definedName>
    <definedName name="BExEPC15P2REPF88BIEY2UMCP9GM" hidden="1">#REF!</definedName>
    <definedName name="BExEPEVPYN0G39HQ3DU1M85J9MER" hidden="1">#REF!</definedName>
    <definedName name="BExEPR64GURFJHR2U73JSL2UON2A" hidden="1">#REF!</definedName>
    <definedName name="BExEQEJPDDC0SUQQHSBVHX1VETKU" hidden="1">#REF!</definedName>
    <definedName name="BExEQJ1K3Q7LOLBHHKVOZD6EXF1U" hidden="1">#REF!</definedName>
    <definedName name="BExEQSHC2NRA0LAKB0JUMSYJWC5P" hidden="1">#REF!</definedName>
    <definedName name="BExEQUFDXWZN9ROGQISKH4SDFZYX" hidden="1">#REF!</definedName>
    <definedName name="BExER57UU183X1RFWKP1BH49FEJE" hidden="1">#REF!</definedName>
    <definedName name="BExERLEGOJ8LKU0LINW33J526GVF" hidden="1">#REF!</definedName>
    <definedName name="BExES2S9BD8ZXCTKN9JER0HI5OA6" hidden="1">[1]ZQBC_PLN_01_03_N!#REF!</definedName>
    <definedName name="BExES3ZGDXY8KNY6G6Z0C2Q7W1UE" hidden="1">#REF!</definedName>
    <definedName name="BExET0I18QJURUPDE70GTHOEX0SQ" hidden="1">#REF!</definedName>
    <definedName name="BExET2WCLE0DG23ZOO35V56ZWFE0" hidden="1">#REF!</definedName>
    <definedName name="BExET7ZSNZQOBO7Y3I86YBBZQCHH" hidden="1">#REF!</definedName>
    <definedName name="BExETNVMGCJC3ALIE9UAACWRR2FP" hidden="1">[1]ZQZBC_REG_02_04!#REF!</definedName>
    <definedName name="BExETQVI3OYIOG4I10N5MR6Q532N" hidden="1">#REF!</definedName>
    <definedName name="BExETTKNDWYFZUG3HN4NEKWEB5YV" hidden="1">#REF!</definedName>
    <definedName name="BExETVO4QFP3S410LJIEWIHYDHOU" hidden="1">#REF!</definedName>
    <definedName name="BExEUK8W4EHPSN1LEAL67UI9LBU2" hidden="1">#REF!</definedName>
    <definedName name="BExEUNJKP9A47DKEHQJLAJH3BZP5" hidden="1">#REF!</definedName>
    <definedName name="BExEV7BIXY0PNBZD7CP4KPCKXYBN" hidden="1">#REF!</definedName>
    <definedName name="BExEWAA7JPZT6S8NDDQAF91HY7P7" hidden="1">#REF!</definedName>
    <definedName name="BExEX25N6632Q2U1DH066VVMMAGN" hidden="1">#REF!</definedName>
    <definedName name="BExEX2AYGYOUGXE1L7DN0B6WR66E" hidden="1">#REF!</definedName>
    <definedName name="BExEX4JXQ0L060X8PFTI6UGHNFNW" hidden="1">#REF!</definedName>
    <definedName name="BExEZW1Y3M57RRZ56VV7DF9X619L" hidden="1">#REF!</definedName>
    <definedName name="BExF0MKRZGF4F706JCNS1KIYEVDX" hidden="1">#REF!</definedName>
    <definedName name="BExF14K5R2H1H9JV0N6DBLHUIIKD" hidden="1">#REF!</definedName>
    <definedName name="BExF1DZY1QG8VP29J7H1KWT95A9V" hidden="1">#REF!</definedName>
    <definedName name="BExF1TVSQQHB0Z0I0TL2ZLVCDE50" hidden="1">#REF!</definedName>
    <definedName name="BExF1UMV2FVEBVJLPLBOGV7DN1JS" hidden="1">#REF!</definedName>
    <definedName name="BExF277T1DEYNBXIVP54NWDNZRGX" hidden="1">#REF!</definedName>
    <definedName name="BExF3LPZ4VPJKH07FJC9FE74ZN6K" hidden="1">#REF!</definedName>
    <definedName name="BExF46EBVUYMWD5OAGU662W1V91N" hidden="1">#REF!</definedName>
    <definedName name="BExF4C3AU5TU7WPX9SVGYD0WUAI2" hidden="1">#REF!</definedName>
    <definedName name="BExF4MVQLYANEICBT7GH7RGV15G6" hidden="1">#REF!</definedName>
    <definedName name="BExF54EZT3FMJ79XYOCGA3DVLRAP" hidden="1">#REF!</definedName>
    <definedName name="BExF5L72S3DQ59NKC35YOMUWEG08" hidden="1">#REF!</definedName>
    <definedName name="BExF5OSJPJUHOBH5UO519MS5FV6M" hidden="1">#REF!</definedName>
    <definedName name="BExF6N3V8FNSQJC6A6MCF03ZAA5W" hidden="1">#REF!</definedName>
    <definedName name="BExF6RLQ6WFFIEHQGHDCL8RWF7PA" hidden="1">[1]ZQBC_PLN_01_03_N!#REF!</definedName>
    <definedName name="BExF78ORD51H2LCFAQWCLGK8FBM1" hidden="1">#REF!</definedName>
    <definedName name="BExF7SGU8IEYI1XVA6BWE687GAIJ" hidden="1">#REF!</definedName>
    <definedName name="BExF8C8YV94YAIMXCKIUOWNQNRBC" hidden="1">#REF!</definedName>
    <definedName name="BExF8FJMWWMW7WS84NZV7MCDWBO0" hidden="1">[1]ZQZBC_PLN_01_06_N!#REF!</definedName>
    <definedName name="BExGYI1ICI41GGI0IJ9BPAT69IIQ" hidden="1">[1]ZQZBC_REG_02_04!#REF!</definedName>
    <definedName name="BExGYY2ONE6WQ2Y2VQKX8XVVYJ6Y" hidden="1">#REF!</definedName>
    <definedName name="BExGYUH6UKKA3O4KEDTI3PZK3S0X" hidden="1">#REF!</definedName>
    <definedName name="BExGL6IPXDOHQ1LB2D3GZXKLLB4P" hidden="1">#REF!</definedName>
    <definedName name="BExGLF242K2L0E9HZNZTF0TTN33Q" hidden="1">#REF!</definedName>
    <definedName name="BExGM4ZIOWDPXHAR2FQQAOBA3QQD" hidden="1">#REF!</definedName>
    <definedName name="BExGMC6GO2W9TXUG7N8LXR0L17CZ" hidden="1">#REF!</definedName>
    <definedName name="BExGMP2FJRFW3IHF713S83MUNO63" hidden="1">#REF!</definedName>
    <definedName name="BExGNEUCBX3Y5PZ217AK4UFULZGP" hidden="1">#REF!</definedName>
    <definedName name="BExGNUKPXEN546BV5YY8S7LMWOX2" hidden="1">#REF!</definedName>
    <definedName name="BExGO1GWKH1LJYM1TW7FQYDWB4Q9" hidden="1">#REF!</definedName>
    <definedName name="BExGO7GOTXWOUHKJKTX32MSP3GNH" hidden="1">[1]ZQBC_PLN_01_03_N!#REF!</definedName>
    <definedName name="BExGPTLP106PIE3TKA2163916WPX" hidden="1">#REF!</definedName>
    <definedName name="BExGPU1Y147223U8ADBU8O74KD9T" hidden="1">#REF!</definedName>
    <definedName name="BExGPXSS8MSSUPWV44K89Z96B9TR" hidden="1">#REF!</definedName>
    <definedName name="BExGQ9SCA2OJYNB1N6WEQ2UEK5TX" hidden="1">#REF!</definedName>
    <definedName name="BExGQBAA4HRKVWA7F9DJELI595BJ" hidden="1">[1]ZQZBC_REG_02_04!#REF!</definedName>
    <definedName name="BExGQJTX2KEG6KNLHJUI6XXVYUAP" hidden="1">#REF!</definedName>
    <definedName name="BExGQT9PRQRURO5VSJ7QAB75O4ZO" hidden="1">#REF!</definedName>
    <definedName name="BExGR1T3LM1R8MCKU012AAAYTME2" hidden="1">#REF!</definedName>
    <definedName name="BExGR3B0XW7Z8V6KTDKTWZB2DCY2" hidden="1">#REF!</definedName>
    <definedName name="BExGR9WETFADNTMJ20GHNAJ1F7GF" hidden="1">#REF!</definedName>
    <definedName name="BExGROL49CRZFR0ZM4E999I1QQ9S" hidden="1">#REF!</definedName>
    <definedName name="BExGRTOI9X3XYYD89XDEAVZ9OJYR" hidden="1">#REF!</definedName>
    <definedName name="BExGRUKW38WQTDJEN27QDQNQUYGY" hidden="1">#REF!</definedName>
    <definedName name="BExGS40UM7IOCY32AO2PA15YRVVK" hidden="1">#REF!</definedName>
    <definedName name="BExGSNI1EAT5IRCJ0AXWH8ANOETX" hidden="1">[1]ZQZBC_REG_02_04!#REF!</definedName>
    <definedName name="BExGTEMEB67U5UI9VJ04JZCOEFXF" hidden="1">#REF!</definedName>
    <definedName name="BExGTMPV2QPNUZ0KSJPPAJWMZ30O" hidden="1">#REF!</definedName>
    <definedName name="BExGTP9IOR5YLLW4H17ARKFWK1DT" hidden="1">#REF!</definedName>
    <definedName name="BExGTRNUSPUD0J6S0N1V8YEOT8GH" hidden="1">#REF!</definedName>
    <definedName name="BExGU4ZW66RINTPSA4PIO5Q6IMM1" hidden="1">#REF!</definedName>
    <definedName name="BExGUB4ZYK53FVNAULUIBHN8D8KT" hidden="1">#REF!</definedName>
    <definedName name="BExGUF18YDHXY8MC0905QAE23Q0A" hidden="1">#REF!</definedName>
    <definedName name="BExGUGU5SMJJAKC62NZE6ZCQR2QY" hidden="1">#REF!</definedName>
    <definedName name="BExGUNQBGWVAODJNAE79WA3TY0KA" hidden="1">#REF!</definedName>
    <definedName name="BExGUXX0RMWL5UWEX9XQGVON7C81" hidden="1">[1]ZQZBC_REG_02_04!#REF!</definedName>
    <definedName name="BExGV7NSHPKQEYFH3A6ADICPV7J3" hidden="1">#REF!</definedName>
    <definedName name="BExGV89CM03VO6YMTQCGLZTTHWKT" hidden="1">[1]ZQZBC_REG_02_04!#REF!</definedName>
    <definedName name="BExGVDSVEAGIFKSJN0ZD3H4YH73S" hidden="1">[1]ZQZBC_REG_02_04!#REF!</definedName>
    <definedName name="BExGWTNGUZLDT8OWLGBMXPUG5HMJ" hidden="1">#REF!</definedName>
    <definedName name="BExGX6JF49MJ890OVWJNG424P81P" hidden="1">#REF!</definedName>
    <definedName name="BExGX750HSKAL5M99Y0IC32NWEH5" hidden="1">#REF!</definedName>
    <definedName name="BExGXFJ4V0ESH0BTBTS5WODT9QO3" hidden="1">#REF!</definedName>
    <definedName name="BExGXYPIJEJ93NGVAM484CLDDIO7" hidden="1">#REF!</definedName>
    <definedName name="BExGZ2KIBCFCQQM8SVEARX84ALTB" hidden="1">#REF!</definedName>
    <definedName name="BExGZ6WW6IFSRA6M01SYGYTI9SYM" hidden="1">#REF!</definedName>
    <definedName name="BExGZ7NY2FDQEEKVKOHQ713UK89H" hidden="1">#REF!</definedName>
    <definedName name="BExGZ9BDDDJ8M4OMDCW6TR3YAWGW" hidden="1">#REF!</definedName>
    <definedName name="BExH05ZAO58KEEBYEVQXU5JLP0LH" hidden="1">#REF!</definedName>
    <definedName name="BExH0ETHUGLBXBWZPRRWL8IVCYIJ" hidden="1">#REF!</definedName>
    <definedName name="BExH163DCM6TVKA7ZI26Y76WO0JV" hidden="1">#REF!</definedName>
    <definedName name="BExH1JKW7W9AQEV1383HV6JKL8VK" hidden="1">#REF!</definedName>
    <definedName name="BExH1OIU3XT4H0UBC9WIAPBQ4Z2L" hidden="1">#REF!</definedName>
    <definedName name="BExH1SFA1V8KQVQV8MT7CRF9WDDS" hidden="1">#REF!</definedName>
    <definedName name="BExH1UYVN4CGUVVAP79RZAW1IYMK" hidden="1">#REF!</definedName>
    <definedName name="BExH1UYWZROXJ27N5NSXTAD179HH" hidden="1">[1]ZQBC_PLN_01_03_N!#REF!</definedName>
    <definedName name="BExH1XO01C71DZD1HMM8VFB0BM0P" hidden="1">#REF!</definedName>
    <definedName name="BExH1Z5YO4WB4ZASLB8ZC5J1B2XP" hidden="1">[1]ZQZBC_REG_02_04!#REF!</definedName>
    <definedName name="BExH2LCD5JOVYO5OKLZJRHPV9DNT" hidden="1">[1]ZQZBC_REG_02_04!#REF!</definedName>
    <definedName name="BExH2SU3WWM0HRFZNQFCAR46PYGF" hidden="1">#REF!</definedName>
    <definedName name="BExH372KPBADCDAILORTD8CH2MPU" hidden="1">#REF!</definedName>
    <definedName name="BExIGAXL27FGCA1ZIATR39XQ7AR3" hidden="1">#REF!</definedName>
    <definedName name="BExIGBTZ5ZM3SXDXH73GJZX372PB" hidden="1">#REF!</definedName>
    <definedName name="BExIHUTSOQ77YW4U4HT2QCEKSDS9" hidden="1">#REF!</definedName>
    <definedName name="BExII7V7CJZ7DPTHN0YKHZE57NM4" hidden="1">#REF!</definedName>
    <definedName name="BExIIM3MJCPGT5ISU0ROUP3XPNMV" hidden="1">#REF!</definedName>
    <definedName name="BExIIMP742P7WFXRWEWWZZT657OF" hidden="1">#REF!</definedName>
    <definedName name="BExIIR1QC64BTPROBS5UKJC9EPBW" hidden="1">#REF!</definedName>
    <definedName name="BExIY9333RU81ENX122Q7CXEUA32" hidden="1">#REF!</definedName>
    <definedName name="BExIYF2VWNO8NBSIVR69ZH9LZF4W" hidden="1">#REF!</definedName>
    <definedName name="BExIYL2OUVLJZVI6HDEXM1IEJT9R" hidden="1">#REF!</definedName>
    <definedName name="BExIJ0HITVM4OYEEEMFIVUPCNM9S" hidden="1">#REF!</definedName>
    <definedName name="BExIJ24Y767M0FBMK90JAK8JEAPN" hidden="1">#REF!</definedName>
    <definedName name="BExIJDTKW3K70476I233PSVWPB30" hidden="1">#REF!</definedName>
    <definedName name="BExIJF0Q8SOCLLWCS8V6CSQI370T" hidden="1">#REF!</definedName>
    <definedName name="BExIKJ12322HZC9UKYV08BRUJVMQ" hidden="1">#REF!</definedName>
    <definedName name="BExIKWO30UC464DLNY2WXL9L69U3" hidden="1">#REF!</definedName>
    <definedName name="BExILBSVW26Q15YL0NSMG34Q8AGG" hidden="1">#REF!</definedName>
    <definedName name="BExILFJV3X1X0HX1F7SIL38LFRXX" hidden="1">#REF!</definedName>
    <definedName name="BExILQ6SMDHMRJSBYOYUMQKOZ2RM" hidden="1">#REF!</definedName>
    <definedName name="BExILSQFQ1CHDGOZTB1FB8MG0U2S" hidden="1">#REF!</definedName>
    <definedName name="BExILUOMF8FLBLG5RXQBHIEZ9C0E" hidden="1">#REF!</definedName>
    <definedName name="BExIMEBBD14IYSW0X6M3CP1YG17P" hidden="1">#REF!</definedName>
    <definedName name="BExIMH5PBYAXU77GVUFT0KZXEUVA" hidden="1">#REF!</definedName>
    <definedName name="BExIMRI188MAJJM4PQQ1UDGIFM99" hidden="1">#REF!</definedName>
    <definedName name="BExIMZ582U68S6TAWFCCCAKROP7B" hidden="1">#REF!</definedName>
    <definedName name="BExINGIWJUD0MFKK34QQ3922PHUF" hidden="1">#REF!</definedName>
    <definedName name="BExINHF87PUEYJ4GDDZSN6KRBCRT" hidden="1">#REF!</definedName>
    <definedName name="BExIO7762PI3R6Z4PB2EC46EJT7G" hidden="1">#REF!</definedName>
    <definedName name="BExIOCG31CW4YS7LAL2RP9VJ65FR" hidden="1">#REF!</definedName>
    <definedName name="BExIOTDLO0Q2IYB5B4Q3TXRA2YDZ" hidden="1">#REF!</definedName>
    <definedName name="BExIP0VAZJ2K3DG6TC8PMLLUMAEI" hidden="1">#REF!</definedName>
    <definedName name="BExIP643TMP1ZBG0SHCNS1R03PJK" hidden="1">#REF!</definedName>
    <definedName name="BExIPE7DY6LFJKS1X0GZF9RL4H46" hidden="1">#REF!</definedName>
    <definedName name="BExIPYQFE5K0VIXLOXATD7IP8IJU" hidden="1">#REF!</definedName>
    <definedName name="BExIQ6OEUJ2DOYD770WM1TA78M20" hidden="1">#REF!</definedName>
    <definedName name="BExIQINZ72CNY56V9O50HDTRAD8M" hidden="1">#REF!</definedName>
    <definedName name="BExIQYECFYOQTSZR9U5X5YRQUVBX" hidden="1">#REF!</definedName>
    <definedName name="BExIQLD3ROMGT3HSAEOSAZYFGZVK" hidden="1">#REF!</definedName>
    <definedName name="BExIQN5P2F0WP5TNF00ZW9UP6BGL" hidden="1">#REF!</definedName>
    <definedName name="BExIQOCZULQN5NV7QGN82B6Z1CFC" hidden="1">#REF!</definedName>
    <definedName name="BExIQTLR3QHV0I0NYWEJMMRU9S0A" hidden="1">#REF!</definedName>
    <definedName name="BExIR8AFUP9ZN9QD1VQ02UWGFJKA" hidden="1">[1]ZQZBC_REG_02_04!#REF!</definedName>
    <definedName name="BExIRI15PZOMCJQX4K5T6EL3A8H0" hidden="1">#REF!</definedName>
    <definedName name="BExIRO69MUD3ZV8E65IXJLETKOY7" hidden="1">#REF!</definedName>
    <definedName name="BExIRRGYUYEWEZY2WOZ37HNWSK0N" hidden="1">#REF!</definedName>
    <definedName name="BExIRVNZZ9L9LIBAEBPWRS1IHM4A" hidden="1">#REF!</definedName>
    <definedName name="BExISCWB08J256FCO83NSPBFFE46" hidden="1">#REF!</definedName>
    <definedName name="BExISYS0B76N1U5ILES3FGOLC6FK" hidden="1">#REF!</definedName>
    <definedName name="BExISXVM10L89SO56S9V336HLT7R" hidden="1">#REF!</definedName>
    <definedName name="BExIT7RNMGO1UM8PG9BYGYT92AY3" hidden="1">#REF!</definedName>
    <definedName name="BExITE29MVZ3QJJRPAWAATQ1PUOM" hidden="1">#REF!</definedName>
    <definedName name="BExITR8TRXQULDLPTACROH947Y33" hidden="1">#REF!</definedName>
    <definedName name="BExIU5S8A378AM7I6B8NBMQL8G1T" hidden="1">#REF!</definedName>
    <definedName name="BExIUQ5VSYENRLPNJTJAKPBBHISD" hidden="1">#REF!</definedName>
    <definedName name="BExIUSV14VVM8P7TCNQNCW1S82WU" hidden="1">#REF!</definedName>
    <definedName name="BExIVHQDVUHKLS148QWVCM3KMNJW" hidden="1">#REF!</definedName>
    <definedName name="BExIVLMNTSVCWMWYXMDSCEV4JBFR" hidden="1">#REF!</definedName>
    <definedName name="BExIVP84UVWAZ7PANN1LVKADLNNY" hidden="1">#REF!</definedName>
    <definedName name="BExIWTDXFUWVYBQESO5CWKRJER7E" hidden="1">#REF!</definedName>
    <definedName name="BExIX0A3PWRKTM1XZER1O9CA7OBA" hidden="1">#REF!</definedName>
    <definedName name="BExIX76ANFIYB411PVORG0OVBF3C" hidden="1">#REF!</definedName>
    <definedName name="BExIZAJS6YJQZNIMXSWXT0RU51DT" hidden="1">#REF!</definedName>
    <definedName name="BExIZYOB8PNB1QA8EEMTFK613JYM" hidden="1">#REF!</definedName>
    <definedName name="BExIZLHJQM4IHHTD3UEY6TRLSCPU" hidden="1">#REF!</definedName>
    <definedName name="BExIZLXSRKW3L5QVJ61B21FNSLV8" hidden="1">#REF!</definedName>
    <definedName name="BExIZM34IL9I3T662RCBZYUZ9OPX" hidden="1">#REF!</definedName>
    <definedName name="BExY00PSY8DRXFYI2SAT9F1ZTQ6M" hidden="1">[1]ZQZBC_PLN_01_06_N!#REF!</definedName>
    <definedName name="BExY0ZS2FB9D4RDJMW9AWLJMT1RW" hidden="1">#REF!</definedName>
    <definedName name="BExY1GEZ4HW5ET0FN7DY4JCESJNX" hidden="1">#REF!</definedName>
    <definedName name="BExY1RNHM6LHL7J8E8CDTF6J5NDD" hidden="1">#REF!</definedName>
    <definedName name="BExY23CA7O2BMN61843Q4USANQIR" hidden="1">#REF!</definedName>
    <definedName name="BExY2N4EY1DZ4L35N43GM0IB2VPK" hidden="1">#REF!</definedName>
    <definedName name="BExY2OMC5785XT8GFXDXBQS0YOGD" hidden="1">#REF!</definedName>
    <definedName name="BExY3BJO8N8WXEB31VCMBAI1YD95" hidden="1">#REF!</definedName>
    <definedName name="BExY3G1IXQ2A7WU5QSSP7KNAP94X" hidden="1">#REF!</definedName>
    <definedName name="BExY3MMWXIQSTJWDYYFN0TA1A1SH" hidden="1">#REF!</definedName>
    <definedName name="BExY416B1L8FDXKAGLCEYRXIK5SW" hidden="1">[1]ZQBC_PLN_01_03_N!#REF!</definedName>
    <definedName name="BExY43KGAUR2GDS5F85N6UOFI09E" hidden="1">#REF!</definedName>
    <definedName name="BExY4O3M2EX5SHE17F52ORXF3UJH" hidden="1">#REF!</definedName>
    <definedName name="BExY68W65TVGJYVP88U94OZJXW92" hidden="1">#REF!</definedName>
    <definedName name="BExJ08KB1IAN6JNARQ00WCSHAPF0" hidden="1">#REF!</definedName>
    <definedName name="BExJ0RQUMO8XC8F9KBEUCYPP77WI" hidden="1">#REF!</definedName>
    <definedName name="BExJ0SCGFCJ9MJRPD4GPKIWNP5UF" hidden="1">[1]ZQBC_PLN_01_03_N!#REF!</definedName>
    <definedName name="BExJ18TUXRCLPD89DQ2AY2YBC6TU" hidden="1">#REF!</definedName>
    <definedName name="BExKCDYJ50O8B2OSSXLQ4A1K0812" hidden="1">#REF!</definedName>
    <definedName name="BExKER2TTEJ75PW11WCEFJN8TWZ0" hidden="1">#REF!</definedName>
    <definedName name="BExKF0O2XK0JHGNOK7YRFP9SBOHH" hidden="1">#REF!</definedName>
    <definedName name="BExKFCSZWOIJFD4WW4948OB5R4K9" hidden="1">#REF!</definedName>
    <definedName name="BExKFIY2TWFR0EC18X6Q1DDMRRX3" hidden="1">#REF!</definedName>
    <definedName name="BExKFMJQHSDU04MON4WU9XM9FD0B" hidden="1">#REF!</definedName>
    <definedName name="BExKG1ZCBSQHAXSC30LLVFNYH4PR" hidden="1">#REF!</definedName>
    <definedName name="BExKG3XCZYDY0NPQZD4P69LUGBJD" hidden="1">[1]ZQZBC_REG_02_04!#REF!</definedName>
    <definedName name="BExKG5KSNA0HLNSB38O534SVSW3L" hidden="1">#REF!</definedName>
    <definedName name="BExKGSI47IPRI0G85MHN9NSFTF50" hidden="1">#REF!</definedName>
    <definedName name="BExKH7MW8NIHYLBS5XVMYIF9XV2S" hidden="1">[1]ZQZBC_REG_02_04!#REF!</definedName>
    <definedName name="BExKHYRGYD3D7I182CB9ABBIKAIV" hidden="1">#REF!</definedName>
    <definedName name="BExKHJRZPOAAYWTXC8WANK0L3XCO" hidden="1">#REF!</definedName>
    <definedName name="BExKHMH2B8OT8TU7L1QE26IBQ8FS" hidden="1">#REF!</definedName>
    <definedName name="BExKHU455ZH5GKG6E2QGSHXSSD09" hidden="1">#REF!</definedName>
    <definedName name="BExKI45II0L9T8AWY4U7JCILHXCG" hidden="1">#REF!</definedName>
    <definedName name="BExKIC3IGBBP53RDZ6SSVPIQ2JEV" hidden="1">#REF!</definedName>
    <definedName name="BExKIDAP6Q5LLW3KNPTNETM4FK8G" hidden="1">[1]ZQBC_PLN_01_03_N!#REF!</definedName>
    <definedName name="BExKIWXB61X2ZFKEM516HYN09OMX" hidden="1">#REF!</definedName>
    <definedName name="BExKK0C1XGFVNDIKCWYAR98RG9OK" hidden="1">#REF!</definedName>
    <definedName name="BExKKGZ0BG8GH5G0FL4OM1XMN4FR" hidden="1">#REF!</definedName>
    <definedName name="BExKKQ40P3CU9NH7936UH9LM6VRJ" hidden="1">#REF!</definedName>
    <definedName name="BExKLLA4GE53GR94DWBMDFMYAB05" hidden="1">#REF!</definedName>
    <definedName name="BExKM87GLBXV13KUPDU4NIA7Y5NQ" hidden="1">#REF!</definedName>
    <definedName name="BExKMG5F5P8TUG5A0TI9SI8E5JLV" hidden="1">#REF!</definedName>
    <definedName name="BExKN9O4PYB67UMV1XA2V0BLMGZV" hidden="1">#REF!</definedName>
    <definedName name="BExKNQAXDD23AFVJLU72AR6X1PIR" hidden="1">[1]ZQZBC_REG_02_04!#REF!</definedName>
    <definedName name="BExKOHKQPF954ZYX2POUB0ZP5RPJ" hidden="1">#REF!</definedName>
    <definedName name="BExKOLH0512OR3NJN08UMM9EAM0W" hidden="1">#REF!</definedName>
    <definedName name="BExKOR0J3AHVLAIKDV88C0WQFNRO" hidden="1">#REF!</definedName>
    <definedName name="BExKPASNFSJMGKE8NVFL5X8LR6X1" hidden="1">#REF!</definedName>
    <definedName name="BExKPKZHYYPCAGJ5HQ0DW3TH7SAT" hidden="1">#REF!</definedName>
    <definedName name="BExKQMR0OMKJG5P7K2X9Q3EL8MIG" hidden="1">#REF!</definedName>
    <definedName name="BExKQOZTBIJZ6MNH4K3END5NOYR1" hidden="1">#REF!</definedName>
    <definedName name="BExKQUOUJJD11PRIRWBWSYL57F0B" hidden="1">#REF!</definedName>
    <definedName name="BExKQUU5QA10KXLVN9WW0YRWN457" hidden="1">#REF!</definedName>
    <definedName name="BExKR26LEB6FSIZVDUIG998JIFAA" hidden="1">#REF!</definedName>
    <definedName name="BExKRRNJ7WYH0VSZCM4KRSVYEEWG" hidden="1">#REF!</definedName>
    <definedName name="BExKSG8FV6NDQ12FX8MPCQLA3PBG" hidden="1">#REF!</definedName>
    <definedName name="BExKSNVJDEDLE2Q90VVIDP2677MI" hidden="1">#REF!</definedName>
    <definedName name="BExKSUX0C9NVFLFDK5HHKDTKTJKZ" hidden="1">#REF!</definedName>
    <definedName name="BExKSXM32YE7WZK4GITMNNVQYK3J" hidden="1">#REF!</definedName>
    <definedName name="BExKT2PJ0FSK12M0GGIY5DM7HH5M" hidden="1">[1]ZQZBC_PLN_01_06_N!#REF!</definedName>
    <definedName name="BExKU3KNJR9D5HU56GUT5H2IS7SB" hidden="1">#REF!</definedName>
    <definedName name="BExKV334TF72KF5T4TNAVXPARXIP" hidden="1">[1]ZQBC_PLN_01_03_N!#REF!</definedName>
    <definedName name="BExKV56NZ8EC9WR0KVHOW1TV9N6M" hidden="1">#REF!</definedName>
    <definedName name="BExKVK65NA9FIMJY42CZTL6KPB1U" hidden="1">#REF!</definedName>
    <definedName name="BExKVMV9AEIU94QDY3F6PRZJNG39" hidden="1">#REF!</definedName>
    <definedName name="BExKW3Y92HZEVAZWX06TJ9355384" hidden="1">#REF!</definedName>
    <definedName name="BExM995RT6RGZQ9UK3AJ9LM2BCZX" hidden="1">#REF!</definedName>
    <definedName name="BExMBYPQZ7QLT1PRZKWH0D7KQVAB" hidden="1">[1]ZQZBC_REG_02_04!#REF!</definedName>
    <definedName name="BExMBJQ8ICWUWKP68CPPYASWUN4E" hidden="1">#REF!</definedName>
    <definedName name="BExMC1PMJS9R7QEPMHKS0NIDNOFY" hidden="1">#REF!</definedName>
    <definedName name="BExMC85HGDL5XZPO73ZKYQMVMVLW" hidden="1">#REF!</definedName>
    <definedName name="BExMD89QIOU6JY2D1UKA7M26M80B" hidden="1">#REF!</definedName>
    <definedName name="BExMDFM170RLAP1NOWSXEMXARNZ0" hidden="1">#REF!</definedName>
    <definedName name="BExMDH3YAZD1RLELE7M26FTF7SV5" hidden="1">#REF!</definedName>
    <definedName name="BExMDUFZSAL97ZXAJXGOSGNMZQ41" hidden="1">#REF!</definedName>
    <definedName name="BExME9A6MTZX1393DHZYMZQQSIUZ" hidden="1">#REF!</definedName>
    <definedName name="BExME9KY0V8VJS19ZKMR22YVGZUX" hidden="1">#REF!</definedName>
    <definedName name="BExMEYLTMI0OCLSFH9PG9XZYJI0Y" hidden="1">#REF!</definedName>
    <definedName name="BExMEMGXPZSX6ZTYL39EP1MYZEWK" hidden="1">#REF!</definedName>
    <definedName name="BExMER9KTDPG9973XI4H5B59JY3P" hidden="1">#REF!</definedName>
    <definedName name="BExMF9ZU6OXZS7RNXKTPJM8NPORQ" hidden="1">#REF!</definedName>
    <definedName name="BExMFF39FFBKECWXMONJ53UF2OP2" hidden="1">#REF!</definedName>
    <definedName name="BExMFTBORCDR83T5QYG04CHDA3E3" hidden="1">#REF!</definedName>
    <definedName name="BExMFW6A041ITRTYGVLWTC1EYHTU" hidden="1">#REF!</definedName>
    <definedName name="BExMG7V3GYOBAVGKY0PQNMZCW6BX" hidden="1">#REF!</definedName>
    <definedName name="BExMG9T4W0673NYDINN36IEZ3D60" hidden="1">#REF!</definedName>
    <definedName name="BExMGFCMMQLDT07FIN1OYG7U8N1T" hidden="1">#REF!</definedName>
    <definedName name="BExMGXXQVF1M47YTCSVTZQGK14FK" hidden="1">#REF!</definedName>
    <definedName name="BExMH317MZHXQF08DPNEV321PI0M" hidden="1">#REF!</definedName>
    <definedName name="BExMH3XEHZLKC3266GTFKG5WKM0L" hidden="1">#REF!</definedName>
    <definedName name="BExMHJ7MXO5LSY0TQRIT0TL3NO1I" hidden="1">#REF!</definedName>
    <definedName name="BExMI2UBHLKAYYITHPOMUEUDWMQW" hidden="1">#REF!</definedName>
    <definedName name="BExMIHZ9GCX94UOD944C8VQBSS44" hidden="1">#REF!</definedName>
    <definedName name="BExMJX2T1KI1CO0DQ7PW6I92PS6N" hidden="1">[1]ZQBC_PLN_01_03_N!#REF!</definedName>
    <definedName name="BExMKDV2AKHPQECHKDHPABXDEQV5" hidden="1">#REF!</definedName>
    <definedName name="BExMLI0NYX7946LFCDG136PHZCVH" hidden="1">#REF!</definedName>
    <definedName name="BExMLTPGZCDCEXCV9I173UCVJXSW" hidden="1">#REF!</definedName>
    <definedName name="BExMLULUFFXGWM7MW9UVYJQKQST5" hidden="1">[1]ZQBC_PLN_01_03_N!#REF!</definedName>
    <definedName name="BExMM5EB2LJIEB3K3MO4DEENRB57" hidden="1">#REF!</definedName>
    <definedName name="BExMM8JNL4UJDCM80D8YTOVQIBHL" hidden="1">#REF!</definedName>
    <definedName name="BExMME8HJ3FK84V7S83EW7KFR4XO" hidden="1">#REF!</definedName>
    <definedName name="BExMMT801NP1I1628IFWJDTTLXY2" hidden="1">#REF!</definedName>
    <definedName name="BExMNUJCONO38X75AAGASRLA6FAF" hidden="1">[1]ZQBC_PLN_01_03_N!#REF!</definedName>
    <definedName name="BExMNW15B1Z446IJ52CA76TR0G3T" hidden="1">[1]ZQZBC_REG_02_04!#REF!</definedName>
    <definedName name="BExMO5BMRZW9MNRPMB5YDE5R9EJP" hidden="1">#REF!</definedName>
    <definedName name="BExMOYE8I8L9AEOCS0K6CD2WULFK" hidden="1">#REF!</definedName>
    <definedName name="BExMOYUBIL8WGYY0EMIMB3J05GVI" hidden="1">#REF!</definedName>
    <definedName name="BExMOTWE8B6ECDDUJIN0Q4S67S85" hidden="1">#REF!</definedName>
    <definedName name="BExMPDZ9DAO9PPXPLKS8XWZBSO4F" hidden="1">#REF!</definedName>
    <definedName name="BExMPMTHYLUMSE5B4CQ2JRURU0GX" hidden="1">#REF!</definedName>
    <definedName name="BExMQB3G76098LOWKE1MHMYROQTC" hidden="1">#REF!</definedName>
    <definedName name="BExMR8D546NIQ5GXU4T53GUOB5FU" hidden="1">#REF!</definedName>
    <definedName name="BExMRUZMZTEQJX0VCDFUUF0MJA8I" hidden="1">#REF!</definedName>
    <definedName name="BExMRW6SSAWQ437QSOA5ZZEO8FHQ" hidden="1">[1]ZQBC_PLN_01_03_N!#REF!</definedName>
    <definedName name="BExMSZR1TOIJEBSIRF58MVQ0QK7O" hidden="1">#REF!</definedName>
    <definedName name="BExO52QY0WRQ2VKQQ980SF8S62Y1" hidden="1">#REF!</definedName>
    <definedName name="BExO5RBP1UYRTCP01OJPUVR4YRMW" hidden="1">#REF!</definedName>
    <definedName name="BExO5XM9A27AJ8GW3QHYHI27FDE1" hidden="1">#REF!</definedName>
    <definedName name="BExO6VSB7TBR03OL0I2I00L18BEU" hidden="1">#REF!</definedName>
    <definedName name="BExO7R3R22P95JHI70DMJ1ZILP3F" hidden="1">#REF!</definedName>
    <definedName name="BExO874WE6OJ5VPT6JA22YNBKOK3" hidden="1">#REF!</definedName>
    <definedName name="BExO8TBCKMDSPONJIBH8YZ1L224J" hidden="1">#REF!</definedName>
    <definedName name="BExO93SZ82LERATPWVTA62BAQQYF" hidden="1">#REF!</definedName>
    <definedName name="BExO97P9IM6KUXIIQ31CF4F4NPG5" hidden="1">#REF!</definedName>
    <definedName name="BExO9VDMQVOUQHAHSP0LAU1G1ARK" hidden="1">#REF!</definedName>
    <definedName name="BExOAGI72JQAOPO4AT0D71D2RJBJ" hidden="1">[1]ZQBC_PLN_01_03_N!#REF!</definedName>
    <definedName name="BExOB04TVYJL1842F0HTTOLPFK6J" hidden="1">#REF!</definedName>
    <definedName name="BExOBBTOD2ZW5HUVUK0ZJHN21OK0" hidden="1">#REF!</definedName>
    <definedName name="BExOC0P6VWRPK33VR3X86F7MV8S0" hidden="1">#REF!</definedName>
    <definedName name="BExOCLIYM89RXYNJRCNRKDVOH6SW" hidden="1">#REF!</definedName>
    <definedName name="BExOD0IGNXPKEBJAX649UN2ODLZN" hidden="1">[1]ZQZBC_REG_02_04!#REF!</definedName>
    <definedName name="BExOD8WLOETWE7NEBBTM1S2VZFK6" hidden="1">#REF!</definedName>
    <definedName name="BExODAEJJGZDHRQOC05X43TZH630" hidden="1">#REF!</definedName>
    <definedName name="BExODBAW59S6T7KPEMO7F4EYC5F1" hidden="1">#REF!</definedName>
    <definedName name="BExODD3NP5IBTTD6R83ECGIB7SVB" hidden="1">#REF!</definedName>
    <definedName name="BExODUXJ82KP4EOEDVI3JH4147JP" hidden="1">#REF!</definedName>
    <definedName name="BExOE36BH1S8JG93SPDT4VZZVSG1" hidden="1">#REF!</definedName>
    <definedName name="BExOE84AQT4S34M212OMXWQX1VXN" hidden="1">#REF!</definedName>
    <definedName name="BExOEYCAL8KM3VDG4H21LLPCXJGM" hidden="1">#REF!</definedName>
    <definedName name="BExOG7WAT1C7Z3UR9FX7NF09NE89" hidden="1">#REF!</definedName>
    <definedName name="BExOGEN0C5WQZXVJJVASPCKTFDVF" hidden="1">#REF!</definedName>
    <definedName name="BExOGMVUNE8SNQO9YK1T1K1FG1X3" hidden="1">#REF!</definedName>
    <definedName name="BExOGSVM0FKAK4Z4EV2ELSSOGT9K" hidden="1">#REF!</definedName>
    <definedName name="BExOH6T98XAQDSE42M68LZMZSQN1" hidden="1">[1]ZQZBC_REG_02_04!#REF!</definedName>
    <definedName name="BExOHDK1WJFHNJBRDFZSSCCCXQJB" hidden="1">#REF!</definedName>
    <definedName name="BExOHHWGLD3HFC6RASLHABVL82KR" hidden="1">#REF!</definedName>
    <definedName name="BExOIHPRIZWRO9M5UR06YCG1187S" hidden="1">#REF!</definedName>
    <definedName name="BExOILWSNQEBMXQYY0TYKR3XKK8D" hidden="1">#REF!</definedName>
    <definedName name="BExOJA6SFCC5BE1YHLWLT3MHAXFW" hidden="1">#REF!</definedName>
    <definedName name="BExOJEOMLFIVKGT3LCU08310PIY8" hidden="1">#REF!</definedName>
    <definedName name="BExOJYWTJZK3BJDRE03WG01JR9ON" hidden="1">#REF!</definedName>
    <definedName name="BExOKQHGYQPY83U5DGJSLYI8L5QH" hidden="1">#REF!</definedName>
    <definedName name="BExOKXDNJ8W1WVKP54HLQD3FEIHV" hidden="1">#REF!</definedName>
    <definedName name="BExOL32MM12201L2PNM4MHC0GIAR" hidden="1">#REF!</definedName>
    <definedName name="BExOL8BCWT3QITJK3J6C5I52LATZ" hidden="1">#REF!</definedName>
    <definedName name="BExOLKR2377X900V4JGUMD9SZK37" hidden="1">#REF!</definedName>
    <definedName name="BExOLQQV0S49QNZ54U4RVRRGLCT2" hidden="1">[1]ZQZBC_REG_02_04!#REF!</definedName>
    <definedName name="BExOM31EZJWCWR2G3KFDUC0QLMR3" hidden="1">#REF!</definedName>
    <definedName name="BExOM7ZC3N7KPGK2UEA488HGQ1XV" hidden="1">#REF!</definedName>
    <definedName name="BExOMH4C54HCQY4FV7X0SNQ7SSWT" hidden="1">#REF!</definedName>
    <definedName name="BExOMSD0WDXA7BQKCJSSOW6CYKGH" hidden="1">#REF!</definedName>
    <definedName name="BExOMX5NYHPKRIMFUES3VCFIX412" hidden="1">#REF!</definedName>
    <definedName name="BExON53JIUPI2N5KYKX07OE9XVSS" hidden="1">#REF!</definedName>
    <definedName name="BExOO1M407DVW7MB37GQT8LYHFW9" hidden="1">#REF!</definedName>
    <definedName name="BExOOB7DJXLBBOTYGO6KBGLLRINR" hidden="1">#REF!</definedName>
    <definedName name="BExOOJQYX1D3FC6CCT9KHKL8L3DZ" hidden="1">#REF!</definedName>
    <definedName name="BExQ2MO8BUZR7D227S8LLVLMLT41" hidden="1">[1]ZQBC_PLN_01_03_N!#REF!</definedName>
    <definedName name="BExQ3EUGIDKON27CD7VAGPO38OG1" hidden="1">#REF!</definedName>
    <definedName name="BExQ404I92WBL186FTDW6HW6MPES" hidden="1">#REF!</definedName>
    <definedName name="BExQ409ZNOT7UEFUBFKFVXD9IJJC" hidden="1">#REF!</definedName>
    <definedName name="BExQ48NYV0P2MLH10I8C44AI019L" hidden="1">#REF!</definedName>
    <definedName name="BExQ4HNN64MGJ06MFVJ5P5KG7TE7" hidden="1">#REF!</definedName>
    <definedName name="BExQ4TN7DJKU58C45UZX2512SI4U" hidden="1">#REF!</definedName>
    <definedName name="BExQ4VFYLOU93U2ATUUXIH217RN0" hidden="1">#REF!</definedName>
    <definedName name="BExQ7HZZIWZG1UWWKU159SECHJB8" hidden="1">#REF!</definedName>
    <definedName name="BExQ7RW2K7LTJYTDUSJUQUES9WJD" hidden="1">#REF!</definedName>
    <definedName name="BExQ7ZTWMSXIKEBDGN5PNKYBPPH1" hidden="1">#REF!</definedName>
    <definedName name="BExQ8CPTYSNF5F0A55M3GDLS8LWX" hidden="1">#REF!</definedName>
    <definedName name="BExQ8IPNSLEL9FQC5K9LOTP55NS7" hidden="1">#REF!</definedName>
    <definedName name="BExQ8MWOS7J4SF15JX3OV45VHA3F" hidden="1">#REF!</definedName>
    <definedName name="BExQ9KRZE9W48183D72QWGUOGF4Y" hidden="1">#REF!</definedName>
    <definedName name="BExQA197RL9XYVPZ67SZC57SC2R4" hidden="1">#REF!</definedName>
    <definedName name="BExQBJ7C4PP6SGCK3VOF59QI33XO" hidden="1">#REF!</definedName>
    <definedName name="BExQBV6WWM209ZHY8I7BDY1DJEG0" hidden="1">[1]ZQBC_PLN_01_03_N!#REF!</definedName>
    <definedName name="BExQBZZKCSU0GDBO84689SF629S8" hidden="1">#REF!</definedName>
    <definedName name="BExQCT25M6PSWWZ80RDSR8KRTFWR" hidden="1">#REF!</definedName>
    <definedName name="BExQD1QVLSEB7OGXWRNN54RWXTQL" hidden="1">#REF!</definedName>
    <definedName name="BExQD7LDQ2HK3AB2LIRP4VKT2TR5" hidden="1">#REF!</definedName>
    <definedName name="BExQDE198F9QDQ163K78ASTXR9ZP" hidden="1">#REF!</definedName>
    <definedName name="BExQDF358QKYC5GN5UM4H9QMRO57" hidden="1">#REF!</definedName>
    <definedName name="BExQDR81GZ9ZR28WIBVXT8DGXIN2" hidden="1">#REF!</definedName>
    <definedName name="BExQDU7XHRKOAATRGPEOIJ6XJ9MD" hidden="1">#REF!</definedName>
    <definedName name="BExQE3T6HNF58IB2WWEAFY432CTS" hidden="1">#REF!</definedName>
    <definedName name="BExQELXVH2J0HCBDMQX6PRTMYMJN" hidden="1">#REF!</definedName>
    <definedName name="BExQEVDUAWWC17V6YEJNU4PZV7TI" hidden="1">#REF!</definedName>
    <definedName name="BExQFDD8AMSM81VJ7C5J1PL081ZA" hidden="1">#REF!</definedName>
    <definedName name="BExQG6L3IDMOD49TP0VFB7SQVN55" hidden="1">#REF!</definedName>
    <definedName name="BExQG9A8FDEJT47C3G2G4X9H3HJ3" hidden="1">#REF!</definedName>
    <definedName name="BExQGGRZ9PU4DLCW6LIRFFW7K8SB" hidden="1">#REF!</definedName>
    <definedName name="BExQGNIMU06R7XOZP0G4A4JF3PQU" hidden="1">#REF!</definedName>
    <definedName name="BExQH68WEKMF0U3NP6WEBJL83MF5" hidden="1">#REF!</definedName>
    <definedName name="BExQH8SPMH53GL9KTHE6HAK1T20S" hidden="1">#REF!</definedName>
    <definedName name="BExQHAW8VHKS49T51EGMDEFC81DR" hidden="1">#REF!</definedName>
    <definedName name="BExQIPP0Q2OFRI2FEB42BTETA5RE" hidden="1">#REF!</definedName>
    <definedName name="BExQIX6RUVIAFZOOE140WWQLQVSZ" hidden="1">[1]ZQBC_PLN_01_03_N!#REF!</definedName>
    <definedName name="BExQJJ7R4ET8SY4YEP70CTYKYVN1" hidden="1">[1]ZQZBC_REG_02_04!#REF!</definedName>
    <definedName name="BExQJJYRRIPWAIQHLV9Q73N5SCST" hidden="1">#REF!</definedName>
    <definedName name="BExQKLA0B915G11EYP0LGKQB8ODL" hidden="1">#REF!</definedName>
    <definedName name="BExQLG5AXCWH6GNFB7S4E9NC0XD8" hidden="1">#REF!</definedName>
    <definedName name="BExRYKGHJYFMG3OBTPAS9UNL5J15" hidden="1">#REF!</definedName>
    <definedName name="BExRZ0CBUNTQNDTMSP8907Z8IF0K" hidden="1">#REF!</definedName>
    <definedName name="BExRZ0N3FY8C4LE3YPIZQIR4508K" hidden="1">#REF!</definedName>
    <definedName name="BExRZN4C396IS2YOO3OMM7MKBSE9" hidden="1">#REF!</definedName>
    <definedName name="BExRZSIJUZLUM5HUXHG88BHOLJ7H" hidden="1">#REF!</definedName>
    <definedName name="BExS00WO0YBHHO9HE5UL1UQVAUO1" hidden="1">#REF!</definedName>
    <definedName name="BExS017FERVL1R5ICBNZA7APMDV5" hidden="1">#REF!</definedName>
    <definedName name="BExS03G9UIZY007C3B3QAX6MCB0W" hidden="1">#REF!</definedName>
    <definedName name="BExS1UZKA34PAKDSTYYUBNIR4MXF" hidden="1">#REF!</definedName>
    <definedName name="BExS2IILHQJOER4TPQKFM1V75VCM" hidden="1">#REF!</definedName>
    <definedName name="BExS2O7M2AEYBB4PTCT24NZDL0QZ" hidden="1">#REF!</definedName>
    <definedName name="BExS30NAYNI9GKJBG1R245M8N9PR" hidden="1">[1]ZQBC_PLN_01_03_N!#REF!</definedName>
    <definedName name="BExS35LE05QNGV7TXGEPVEF02HF0" hidden="1">#REF!</definedName>
    <definedName name="BExS3H4P4WHM9P49A4NZ6UIUR0DL" hidden="1">[1]ZQZBC_PLN_01_06_N!#REF!</definedName>
    <definedName name="BExS3KFF56GPO2J7TIZ6M5SFJEOG" hidden="1">#REF!</definedName>
    <definedName name="BExS3MTPQB1ASW6W43WV8A1SO24G" hidden="1">#REF!</definedName>
    <definedName name="BExS430DGG2C4HT1PRIOPK2L8G2K" hidden="1">#REF!</definedName>
    <definedName name="BExS54BKZWK8K3JVVPE8P9PJH64Z" hidden="1">#REF!</definedName>
    <definedName name="BExS5ECY78OQP7LJF2PSKE3N2FZO" hidden="1">#REF!</definedName>
    <definedName name="BExS5O3P3VBTXVHEQLBJJTZ44X5E" hidden="1">#REF!</definedName>
    <definedName name="BExS63U2H1AZSHLTRFCLCQXOO2V5" hidden="1">#REF!</definedName>
    <definedName name="BExS6N5XZTR2P0ABPVQHL0D4FBLS" hidden="1">#REF!</definedName>
    <definedName name="BExS71UMVP7OCGUU3OL4BW31F156" hidden="1">#REF!</definedName>
    <definedName name="BExS87YIXR3FSLSC8E4XR6RYTRUN" hidden="1">#REF!</definedName>
    <definedName name="BExS8W34H5WAAGKWSE2I4C1I6104" hidden="1">#REF!</definedName>
    <definedName name="BExS9EILFQPGCOS09DV3TPIILJKO" hidden="1">#REF!</definedName>
    <definedName name="BExS9EILXG8QHHMVBQ51THPGVRC9" hidden="1">#REF!</definedName>
    <definedName name="BExS9Y5A923VPLNU383NPTZCMFLK" hidden="1">#REF!</definedName>
    <definedName name="BExSA2SKTP0TBP4IZ9WSU8O9B6XG" hidden="1">#REF!</definedName>
    <definedName name="BExSA3ZRJGVBFURVI9E3RTIC4PVQ" hidden="1">[1]ZQBC_PLN_01_03_N!#REF!</definedName>
    <definedName name="BExSAIOGDF6W4178BTPAKPW6EA52" hidden="1">#REF!</definedName>
    <definedName name="BExSAPV8SMS2DUF17KA3XQI7FPYN" hidden="1">[1]ZQZBC_REG_02_04!#REF!</definedName>
    <definedName name="BExSAS49U4EAIIC6K381GNCFG2Q7" hidden="1">#REF!</definedName>
    <definedName name="BExSAVKEF8BPDO60U394EW42ASGF" hidden="1">#REF!</definedName>
    <definedName name="BExSAVV6F8RJU7F7Q9WXZVX68ZMW" hidden="1">#REF!</definedName>
    <definedName name="BExSBGE6R3N7T3CT30TA30O65RJY" hidden="1">#REF!</definedName>
    <definedName name="BExSDAMIIZPYX3U6GQD0O2XEMDJA" hidden="1">#REF!</definedName>
    <definedName name="BExSDBTP6MPL3CYZZVG8A6AP47KH" hidden="1">#REF!</definedName>
    <definedName name="BExSDM0KAPO82379BMW7HDWPGGHX" hidden="1">#REF!</definedName>
    <definedName name="BExSEIJ6KAF32LYAJ4RRJB23D75R" hidden="1">#REF!</definedName>
    <definedName name="BExSFSORHPSWFWYJE3RVN6FEYCZ0" hidden="1">#REF!</definedName>
    <definedName name="BExSFZFEWGGDA4NKOMLLSK7PHMCI" hidden="1">#REF!</definedName>
    <definedName name="BExSGBPUBYGSUSIGP8JOG11EU70E" hidden="1">[1]ZQZBC_REG_02_04!#REF!</definedName>
    <definedName name="BExSGULKQ81UD7CUQRSVWYRSW9NW" hidden="1">[1]ZQBC_PLN_01_03_N!#REF!</definedName>
    <definedName name="BExSH3L8ZU7A9TMERVFAUSWAI7HD" hidden="1">#REF!</definedName>
    <definedName name="BExSH46TP1H7CGQSGE8UHOZLSYTI" hidden="1">#REF!</definedName>
    <definedName name="BExSH6VY0236P5YAREUQ5PG9MV6R" hidden="1">#REF!</definedName>
    <definedName name="BExSH9A9LGHAMMVAUTWYJ7O4I5II" hidden="1">#REF!</definedName>
    <definedName name="BExTY9USJ6IV3TE9WP7R7QFECXTU" hidden="1">#REF!</definedName>
    <definedName name="BExTYKHR19PZBQGLVL3J36TW8O45" hidden="1">#REF!</definedName>
    <definedName name="BExTU9JSAV2531V5PLTFMW5PLVMP" hidden="1">#REF!</definedName>
    <definedName name="BExTUHXW957L5K1435WWHZE4E5RW" hidden="1">[1]ZQZBC_REG_02_04!#REF!</definedName>
    <definedName name="BExTUYQ6IMOA2RJB683QE7RLJ1QT" hidden="1">#REF!</definedName>
    <definedName name="BExTW0C5M3IHIGFCS6DO31ROJDSV" hidden="1">#REF!</definedName>
    <definedName name="BExTW66HSBQIL7850X3CL1QXR2Z2" hidden="1">#REF!</definedName>
    <definedName name="BExTXXF2E0CXNIMDX872LQ83S98O" hidden="1">#REF!</definedName>
    <definedName name="BExTZSEHYB33J6YFL8XJ87FIYLMS" hidden="1">#REF!</definedName>
    <definedName name="BExU0FBTXHHGM40O8TBAOH806RGX" hidden="1">#REF!</definedName>
    <definedName name="BExU0PIOWVFSB05GOVM1N13YP4AV" hidden="1">#REF!</definedName>
    <definedName name="BExU1O4RI9QWGOL3S503OP230DPS" hidden="1">#REF!</definedName>
    <definedName name="BExU2J05A3RWUE1IXOYWUWNUQJOC" hidden="1">#REF!</definedName>
    <definedName name="BExU2WC7HG27N283RAGFT0TVUGA4" hidden="1">#REF!</definedName>
    <definedName name="BExU3DVHUU5IWSYXA8LYY9J6QOJB" hidden="1">#REF!</definedName>
    <definedName name="BExU3NRIGV5JEUJY64X7NFYG4VG0" hidden="1">[1]ZQZBC_REG_02_04!#REF!</definedName>
    <definedName name="BExU47E6Z34DCGA3UM9Y8OCL9A1M" hidden="1">#REF!</definedName>
    <definedName name="BExU4HQBUHJHJD4WHW1DREJM4QGS" hidden="1">#REF!</definedName>
    <definedName name="BExU5B96IA3VVRLACDM35XFC0QYY" hidden="1">#REF!</definedName>
    <definedName name="BExU5T331OMXVAQHGORJ5T6ZXTYQ" hidden="1">#REF!</definedName>
    <definedName name="BExU7OTEEIFPZNZ7G4E88SL0UMDX" hidden="1">#REF!</definedName>
    <definedName name="BExU8K4TIBBKCG98MZWSMZ2YRLKZ" hidden="1">#REF!</definedName>
    <definedName name="BExU93WXV10E2NUUNA12YIITLX4W" hidden="1">#REF!</definedName>
    <definedName name="BExUABIPZWYZ1QAOWL7313YI3GMH" hidden="1">#REF!</definedName>
    <definedName name="BExUAMGH2PQMOOFSTXIKCXQ9APDS" hidden="1">#REF!</definedName>
    <definedName name="BExUAWI1XRNFEHKOM7X2Q9S94OWP" hidden="1">#REF!</definedName>
    <definedName name="BExUB33EBJ0X2C87S737A15786Y1" hidden="1">#REF!</definedName>
    <definedName name="BExUBR7W3EM0PV122APH6H04FCD3" hidden="1">#REF!</definedName>
    <definedName name="BExUC0T5MPGIS6QIP51PF3UQYEM0" hidden="1">[1]ZQZBC_REG_02_04!#REF!</definedName>
    <definedName name="BExUC43TSMKM9HA05GYAIKVTBGAK" hidden="1">#REF!</definedName>
    <definedName name="BExUDMI27V8E3ENFJD4JKF25YLY5" hidden="1">#REF!</definedName>
    <definedName name="BExUEQYOZDES9F7EJQU6OT1TTXOL" hidden="1">#REF!</definedName>
    <definedName name="BExUF21WPW72ZWEVF6KS5K1TAPJV" hidden="1">#REF!</definedName>
    <definedName name="BExVYPH3PULA5XBNP01LWFUNZNDU" hidden="1">#REF!</definedName>
    <definedName name="BExVYS688Z3PU9ANSB9V32UVSO9F" hidden="1">#REF!</definedName>
    <definedName name="BExVQBDLSADDXHKCYZD30A70YYOV" hidden="1">#REF!</definedName>
    <definedName name="BExVQS5UQTZ41QQH10V5S41UK0C0" hidden="1">#REF!</definedName>
    <definedName name="BExVRAG0H6CHAH8TOR10SCZFWV4H" hidden="1">[1]ZQZBC_REG_02_04!#REF!</definedName>
    <definedName name="BExVRJA8N4HQXJOAGF74DJ6ID7C0" hidden="1">#REF!</definedName>
    <definedName name="BExVRSFEVELSL81MBS07OHQFJGF3" hidden="1">#REF!</definedName>
    <definedName name="BExVRSVI383MR6YMJKZG6SJCCOR7" hidden="1">#REF!</definedName>
    <definedName name="BExVRT0ZJJHBTHMNGC9BSBD5T9TS" hidden="1">[1]ZQBC_PLN_01_03_N!#REF!</definedName>
    <definedName name="BExVS2MA2OS35TZHB85E569J3QIZ" hidden="1">#REF!</definedName>
    <definedName name="BExVSBWQZ595EUUKM647FCG81PNC" hidden="1">#REF!</definedName>
    <definedName name="BExVSVU74D4UHM1EE8M7XKH475QK" hidden="1">#REF!</definedName>
    <definedName name="BExVT2A7CLSANGU9449N0SCGRE8E" hidden="1">#REF!</definedName>
    <definedName name="BExVTE9NXE7WTQ5M5U533PZQ8B72" hidden="1">#REF!</definedName>
    <definedName name="BExVTLRDDDVJGPG0AYJDXS0RCO8Z" hidden="1">[1]ZQZBC_REG_02_04!#REF!</definedName>
    <definedName name="BExVUEDVBJDA9ZSRBB69T0Q1DAPC" hidden="1">#REF!</definedName>
    <definedName name="BExVUMH11XU7IL4KYH1KIYDPIPT6" hidden="1">#REF!</definedName>
    <definedName name="BExVUP0TF488TZ0MPNHXC7BJ7TKI" hidden="1">#REF!</definedName>
    <definedName name="BExVUSBJ1YB26LBITUUQ5N5LRYJ5" hidden="1">[1]ZQBC_PLN_01_03_N!#REF!</definedName>
    <definedName name="BExVV222Y4F9BCKT6JH75GZX3M6S" hidden="1">#REF!</definedName>
    <definedName name="BExVV7R3Q55HP3I9G68BGJUKNWJJ" hidden="1">#REF!</definedName>
    <definedName name="BExVVIJJ54QBOTP6Q5ACFTY4O2VE" hidden="1">#REF!</definedName>
    <definedName name="BExVVSA3NHNSPJCX2NHRAYFGVW6O" hidden="1">#REF!</definedName>
    <definedName name="BExVX0MYY63UM714QLGCV0504A2Q" hidden="1">[2]ZQBC_REG_02_08!#REF!</definedName>
    <definedName name="BExVXGDI0UOWJZ7LAFUH458STFOM" hidden="1">#REF!</definedName>
    <definedName name="BExVXNPST8L449482JTSMS6RI5OC" hidden="1">#REF!</definedName>
    <definedName name="BExVXU0CNKI96ZRNHJDGWLD8IQ42" hidden="1">[1]ZQZBC_REG_02_04!#REF!</definedName>
    <definedName name="BExVZ4BB1GJSDZ1SJCTBEJ1WRGMI" hidden="1">#REF!</definedName>
    <definedName name="BExW09IRXJACALU2LJ4F1PP8FNGU" hidden="1">#REF!</definedName>
    <definedName name="BExW0CYYGF0EIC4A3FJ80OX6GA1D" hidden="1">#REF!</definedName>
    <definedName name="BExW0ERIW7MD891SN4ESTO8V7WND" hidden="1">#REF!</definedName>
    <definedName name="BExW0KLYZY3Q4XDYK76ZJ8T7T6A3" hidden="1">#REF!</definedName>
    <definedName name="BExW18FO746TD0FTR4BSKN1K3APC" hidden="1">#REF!</definedName>
    <definedName name="BExW1KKQQUOA71WIDBKWAHFJCH4E" hidden="1">#REF!</definedName>
    <definedName name="BExW1VIHUI43HZXQRTBQ0C2JB9N0" hidden="1">#REF!</definedName>
    <definedName name="BExW2XVF428G0BS6T2PI1BHDNVIN" hidden="1">[1]ZQBC_PLN_01_03_N!#REF!</definedName>
    <definedName name="BExW3UOY6B5HLIX3ZQA7XCUJXH5C" hidden="1">#REF!</definedName>
    <definedName name="BExW41KYIB2WOTTMD9F9EOGLHMD7" hidden="1">#REF!</definedName>
    <definedName name="BExW4KBF29M6JY92B11K9KCU8CO2" hidden="1">[1]ZQZBC_REG_02_04!#REF!</definedName>
    <definedName name="BExW57JIO8884CL27SQT74Y13N25" hidden="1">#REF!</definedName>
    <definedName name="BExW5MZ9LCOOHDPGAP9C9PAFTZL4" hidden="1">#REF!</definedName>
    <definedName name="BExW6FASV71T0DNKYK0G5NHVW7DH" hidden="1">#REF!</definedName>
    <definedName name="BExW6JN5IU0E7FU9O1KD1O9U6HO3" hidden="1">#REF!</definedName>
    <definedName name="BExW6P1D4DP1W0DR7LN7CYMEE0L3" hidden="1">#REF!</definedName>
    <definedName name="BExW6Q8IQOH4HISK9RWBFV69T8CM" hidden="1">#REF!</definedName>
    <definedName name="BExW740UYMAD6KONPKO9C54TNQ48" hidden="1">#REF!</definedName>
    <definedName name="BExW740UQ31HQ06SPMCQUZNBOT6R" hidden="1">#REF!</definedName>
    <definedName name="BExW77X54W95TY08XO8JZN3N4TA9" hidden="1">#REF!</definedName>
    <definedName name="BExW7GRBCUY0T3PHXMG3WZWM6AH7" hidden="1">#REF!</definedName>
    <definedName name="BExW7XE8YORV5U9YS6JJHXEK4EZL" hidden="1">[2]ZQBC_REG_02_08!#REF!</definedName>
    <definedName name="BExW88MRQ6VUAG6DEV397EKIEE32" hidden="1">#REF!</definedName>
    <definedName name="BExW8GVL3HURR4SS12WMB679RPRM" hidden="1">#REF!</definedName>
    <definedName name="BExW8ITMTUFLK5DWROBG0P9LG3TV" hidden="1">[1]ZQZBC_REG_02_04!#REF!</definedName>
    <definedName name="BExW8UIEAD3OPYNL5TQ13L7L8RVI" hidden="1">#REF!</definedName>
    <definedName name="BExXY7Z8O75WS2SJF492TX1L87F7" hidden="1">#REF!</definedName>
    <definedName name="BExXY913GRTBM5NJHI491SHLI4LP" hidden="1">#REF!</definedName>
    <definedName name="BExXMHURO2ILR6OSP9X9MTDZEJG3" hidden="1">#REF!</definedName>
    <definedName name="BExXNX3RNEHCVOXBIB3RTFMFVB07" hidden="1">#REF!</definedName>
    <definedName name="BExXO6ZV426OCKR42CHDTUQD9W9Z" hidden="1">#REF!</definedName>
    <definedName name="BExXO7W9I31XCAGOMJ78WY3VKB2L" hidden="1">#REF!</definedName>
    <definedName name="BExXP2RFS6C1LR8CSMJR5FA8OEQE" hidden="1">#REF!</definedName>
    <definedName name="BExXPOXTFPTAWFK8EFSP00W822DQ" hidden="1">[1]ZQZBC_REG_02_04!#REF!</definedName>
    <definedName name="BExXQ5F8YTQW5GOJP6F3XFW0OBMF" hidden="1">#REF!</definedName>
    <definedName name="BExXQCX0G7S1FW7ZX2MNR3MVAI2F" hidden="1">#REF!</definedName>
    <definedName name="BExXQFGMVC9864UJPBB2A1BGEIGO" hidden="1">#REF!</definedName>
    <definedName name="BExXQM20HWQITNHWW0C6AX3Q79B1" hidden="1">[1]ZQZBC_REG_02_04!#REF!</definedName>
    <definedName name="BExXQP7DGNTGAGZ1W78G87GKRPZ1" hidden="1">#REF!</definedName>
    <definedName name="BExXQXLI8TDGP7JJ9TJL46VQN221" hidden="1">#REF!</definedName>
    <definedName name="BExXRI4HWZLNIQL25XMAR3DJRSOR" hidden="1">#REF!</definedName>
    <definedName name="BExXS3JVBAGUVBOWZPVFU7H7AWWO" hidden="1">#REF!</definedName>
    <definedName name="BExXSQHDKGWLFF25Z3NA6QOPT6T8" hidden="1">#REF!</definedName>
    <definedName name="BExXTBLZBZJ451GEI9DGIDFGFH1F" hidden="1">#REF!</definedName>
    <definedName name="BExXTHGB6H9QEFOTMTUYBR92U97B" hidden="1">#REF!</definedName>
    <definedName name="BExXTN5AQJNBGKA3WQUIU6YUEPV4" hidden="1">#REF!</definedName>
    <definedName name="BExXTOSJ6KXI5G39YESWA22BMQ4W" hidden="1">#REF!</definedName>
    <definedName name="BExXUA2QVJV1BS8TR8O9H0FYUKAG" hidden="1">[1]ZQZBC_REG_02_04!#REF!</definedName>
    <definedName name="BExXUR0B78KK4A9EKD6J2EGZSLV5" hidden="1">#REF!</definedName>
    <definedName name="BExXUZ3ND6SVO9FWDL13LS4W6287" hidden="1">#REF!</definedName>
    <definedName name="BExXV470YTFYBDWFEO0LDZXZ1ZG7" hidden="1">#REF!</definedName>
    <definedName name="BExXV5P0F25GGHB05VV24CHATLO1" hidden="1">#REF!</definedName>
    <definedName name="BExXV7SHVF7F5YGRM61UFB1H5XZ2" hidden="1">#REF!</definedName>
    <definedName name="BExXVIVRDQP1TVL82ARPY8NU7L4D" hidden="1">#REF!</definedName>
    <definedName name="BExXWZH2WDU5PY25RYVE874AVWH4" hidden="1">#REF!</definedName>
    <definedName name="BExXX67XRSSJPVXF6MQ2SFIGN4Y7" hidden="1">#REF!</definedName>
    <definedName name="BExXXG3ZOCBXIAAIZVCSP0WU65PV" hidden="1">#REF!</definedName>
    <definedName name="BExXXYZRK5WC7BAIE4RFYPCXN67Q" hidden="1">#REF!</definedName>
    <definedName name="BExXXUSOSBP1GGPVPCZ549I5KQMK" hidden="1">#REF!</definedName>
    <definedName name="BExXXVP14IUC1X0L1S0YLAAXFEHY" hidden="1">#REF!</definedName>
    <definedName name="BExXZLA8A1JP0TDUEFVWM18NM9FE" hidden="1">#REF!</definedName>
    <definedName name="BExXZNDLYG13GZI4BZC2R95WEK07" hidden="1">#REF!</definedName>
    <definedName name="BExXZRQ50KDKQHNGXAIRR8PF7G5Q" hidden="1">#REF!</definedName>
    <definedName name="BExZY0DHAGKT2AB9XKXMTZRH3M75" hidden="1">#REF!</definedName>
    <definedName name="BExZY8BGQEOR74Z2W2F41ZE3OVFM" hidden="1">#REF!</definedName>
    <definedName name="BExZYDPO844NEHFICNS2ASEB40T4" hidden="1">#REF!</definedName>
    <definedName name="BExZYMUPDA4UXNS4N969NHO9MOY4" hidden="1">#REF!</definedName>
    <definedName name="BExZYV3HP183J5VHRBV1HRWJGBEV" hidden="1">#REF!</definedName>
    <definedName name="BExZJ2EUN2QYEYCC125J6Z9F8L6P" hidden="1">[1]ZQZBC_REG_02_04!#REF!</definedName>
    <definedName name="BExZJXA7HESTMV8NHLD1PG2022AV" hidden="1">#REF!</definedName>
    <definedName name="BExZJZOIC50UAUILX5MTYSP5X51G" hidden="1">#REF!</definedName>
    <definedName name="BExZK6Q6KN3OUGRVWL17NG66ND7M" hidden="1">#REF!</definedName>
    <definedName name="BExZKR3VJ576YAUQN076B93KO59K" hidden="1">#REF!</definedName>
    <definedName name="BExZKU92AO3Y1O0ER3PXE4B2I6RI" hidden="1">#REF!</definedName>
    <definedName name="BExZKUJTD6LL7UXH2TZWJEBIWBK9" hidden="1">#REF!</definedName>
    <definedName name="BExZL03JLI6XRU3AYCZZPTVNEWPC" hidden="1">#REF!</definedName>
    <definedName name="BExZL7QLCCLE49CWT22A2BWLIEVO" hidden="1">#REF!</definedName>
    <definedName name="BExZLPV9SS22Q89NOAAPH4KE2NCI" hidden="1">#REF!</definedName>
    <definedName name="BExZM4US2DP7QFX3MP7L50SP2XOL" hidden="1">#REF!</definedName>
    <definedName name="BExZM6NID0ZOO9RD3XD2AVUJ3D8K" hidden="1">[1]ZQBC_PLN_01_03_N!#REF!</definedName>
    <definedName name="BExZMEAPZ5GUS5SOFH5GOMBD0KGO" hidden="1">#REF!</definedName>
    <definedName name="BExZNIB1FR9R1W7YHWGCO30YAFW3" hidden="1">#REF!</definedName>
    <definedName name="BExZNQZT1LW9775RO9TLV3BRMJ10" hidden="1">#REF!</definedName>
    <definedName name="BExZO1C4DMHFFBZNZODSP4ZX7HD7" hidden="1">#REF!</definedName>
    <definedName name="BExZO99Z8LFFE2OU6KR3GU66ZU0M" hidden="1">#REF!</definedName>
    <definedName name="BExZOSGI1LEWHRGPJE338TJ048IM" hidden="1">#REF!</definedName>
    <definedName name="BExZP1QYR0G4BE2GNX7T40PRUWTE" hidden="1">#REF!</definedName>
    <definedName name="BExZPIOHX3ABCG2YJAIMI6N5FSPL" hidden="1">#REF!</definedName>
    <definedName name="BExZQB5JVF1GOTEMC07BOWOEM84S" hidden="1">#REF!</definedName>
    <definedName name="BExZQJZW9YUPPNVSYAT8AR6I0WYS" hidden="1">#REF!</definedName>
    <definedName name="BExZR6RS6JN0CI0VQ0NMPI1R1EVT" hidden="1">#REF!</definedName>
    <definedName name="BExZRATI31OK1Q6AA3AKNVEGINSD" hidden="1">#REF!</definedName>
    <definedName name="BExZSGRVHGXOEDFDQC17GK8OZV7P" hidden="1">#REF!</definedName>
    <definedName name="BExZTDQR50ZLG9SHW463LMV4I9EF" hidden="1">#REF!</definedName>
    <definedName name="BExZTUZ96GGOOTAQJ1EXWAKRHOBY" hidden="1">#REF!</definedName>
    <definedName name="BExZUUSCGSTE4RCF1Y1UTS2B5CD4" hidden="1">#REF!</definedName>
    <definedName name="BExZUWAAE7G5KQIU6JIT82QOZAMP" hidden="1">#REF!</definedName>
    <definedName name="BExZVTJXY5DI6V8N7194V3SR8MVD" hidden="1">#REF!</definedName>
    <definedName name="BExZW9LAQIBOYFJ9ERYTJYBG9UWI" hidden="1">#REF!</definedName>
    <definedName name="BExZWBE1HDEXDLGZ83LR3LM2OPF0" hidden="1">#REF!</definedName>
    <definedName name="BExZWW2CJYV8V7QB41EBGP2YM5OG" hidden="1">#REF!</definedName>
    <definedName name="BExZXDLHT6EX4OUX2SOHWODQ9KYG" hidden="1">#REF!</definedName>
    <definedName name="BExZXIP1B5HNFGA7PQFHUGX95789" hidden="1">#REF!</definedName>
    <definedName name="BExZXIZTS8GLF0ST0UI7OYJ03SUP" hidden="1">#REF!</definedName>
    <definedName name="BExZXMW3OP33KMLMRGIGL8634XZA" hidden="1">#REF!</definedName>
    <definedName name="BExZXW6K9MRS1N9N7Z2NLLCUTC3L" hidden="1">#REF!</definedName>
    <definedName name="BExZZ3HGNEG3YX1H9M9DVR5C2JO2" hidden="1">#REF!</definedName>
    <definedName name="BExZZ618TR1LX4YZADZBJ5TO1S67" hidden="1">[1]ZQZBC_REG_02_04!#REF!</definedName>
    <definedName name="BExZZY7FU8FGRE49PGO6WOCZRTG8" hidden="1">#REF!</definedName>
    <definedName name="BExZZPTCGNBZIS7LIJMNMXGCAQDY" hidden="1">[1]ZQBC_PLN_01_03_N!#REF!</definedName>
    <definedName name="iestades">[3]Iestādes!$A$1:$A$65536</definedName>
    <definedName name="numuri">[3]Apakšprogrammas!$A$1:$A$65536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G45" i="10"/>
  <c r="G43" i="11"/>
  <c r="J45" i="10" l="1"/>
  <c r="J43" i="11"/>
</calcChain>
</file>

<file path=xl/sharedStrings.xml><?xml version="1.0" encoding="utf-8"?>
<sst xmlns="http://schemas.openxmlformats.org/spreadsheetml/2006/main" count="472" uniqueCount="242">
  <si>
    <t>Pielikums Nr.1</t>
  </si>
  <si>
    <t>Indikatīvais Latvijas Atveseļošanas un noturības mehānisma plāna investīcijas 3.1.1.1.i. “Valsts reģionālo un vietējo autoceļu tīkla uzlabošana” pārbūvējamo un atjaunojamo valsts reģionālo un vietējo autoceļu posmu pamatsaraksts</t>
  </si>
  <si>
    <t>Nr.p.k.</t>
  </si>
  <si>
    <t>Plānošanas reģions</t>
  </si>
  <si>
    <t>Ceļa Nr.</t>
  </si>
  <si>
    <t>Ceļu posma nosaukums</t>
  </si>
  <si>
    <t>No km</t>
  </si>
  <si>
    <t>Līdz km</t>
  </si>
  <si>
    <t>Indikatīvais ceļa posma garums, km</t>
  </si>
  <si>
    <t>Būvniecības veids</t>
  </si>
  <si>
    <t>Statuss</t>
  </si>
  <si>
    <t>Nepieciešamais papildus finansējums</t>
  </si>
  <si>
    <t>Kurzemes reģions</t>
  </si>
  <si>
    <t>V1279</t>
  </si>
  <si>
    <t>Vecais Suitu ceļš</t>
  </si>
  <si>
    <t>grants seguma dubultās virsmas apstrāde (DDS)</t>
  </si>
  <si>
    <t>Būvdarbi pabeigti 2022. gadā</t>
  </si>
  <si>
    <t>P126</t>
  </si>
  <si>
    <t>Valdgale - Roja</t>
  </si>
  <si>
    <t>asfaltbetona segas pārbūve (BP)</t>
  </si>
  <si>
    <r>
      <t xml:space="preserve">Sākotnējais </t>
    </r>
    <r>
      <rPr>
        <b/>
        <sz val="11"/>
        <rFont val="Calibri"/>
        <family val="2"/>
        <scheme val="minor"/>
      </rPr>
      <t>būvprojekta izstrādes līgums noslēgts 2021. gada 30. novembrī</t>
    </r>
    <r>
      <rPr>
        <sz val="11"/>
        <rFont val="Calibri"/>
        <family val="2"/>
        <scheme val="minor"/>
      </rPr>
      <t>, taču, ņemot vērā, ka projektētājs nepildīja līguma saistības – neiesniedza būvprojekta starpziņojumu (</t>
    </r>
    <r>
      <rPr>
        <b/>
        <sz val="11"/>
        <rFont val="Calibri"/>
        <family val="2"/>
        <scheme val="minor"/>
      </rPr>
      <t>kavējot termiņu par 115 dienām</t>
    </r>
    <r>
      <rPr>
        <sz val="11"/>
        <rFont val="Calibri"/>
        <family val="2"/>
        <scheme val="minor"/>
      </rPr>
      <t xml:space="preserve">) un nespējot sniegt faktos balstītus pierādījumus, ka to izdarīs tuvākajā laikā, </t>
    </r>
    <r>
      <rPr>
        <b/>
        <sz val="11"/>
        <rFont val="Calibri"/>
        <family val="2"/>
        <scheme val="minor"/>
      </rPr>
      <t>2022. gada 30. decembrī tika lauzts šis projektēšanas līgums</t>
    </r>
    <r>
      <rPr>
        <sz val="11"/>
        <rFont val="Calibri"/>
        <family val="2"/>
        <scheme val="minor"/>
      </rPr>
      <t xml:space="preserve">. </t>
    </r>
    <r>
      <rPr>
        <b/>
        <sz val="11"/>
        <rFont val="Calibri"/>
        <family val="2"/>
        <scheme val="minor"/>
      </rPr>
      <t>2023. gada 16. jūnijā noslēgts jauns projektēšanas līgums</t>
    </r>
    <r>
      <rPr>
        <sz val="11"/>
        <rFont val="Calibri"/>
        <family val="2"/>
        <scheme val="minor"/>
      </rPr>
      <t xml:space="preserve"> un atbilstoši līguma termiņiem plānots, ka</t>
    </r>
    <r>
      <rPr>
        <b/>
        <sz val="11"/>
        <rFont val="Calibri"/>
        <family val="2"/>
        <scheme val="minor"/>
      </rPr>
      <t xml:space="preserve"> būvprojekts būs gatavs 2024. gada septembrī</t>
    </r>
    <r>
      <rPr>
        <sz val="11"/>
        <rFont val="Calibri"/>
        <family val="2"/>
        <scheme val="minor"/>
      </rPr>
      <t xml:space="preserve">, ja būvprojekta izstrādi nekavēs no pasūtītāja neatkarīgi iemesli. Ievērojot investīcijas rādītāju sasniegšanas termiņu (2024.gada beigas), </t>
    </r>
    <r>
      <rPr>
        <b/>
        <sz val="11"/>
        <rFont val="Calibri"/>
        <family val="2"/>
        <scheme val="minor"/>
      </rPr>
      <t>nav iespējams posmu īstenot investīcijas ietvaros.</t>
    </r>
  </si>
  <si>
    <t>P77</t>
  </si>
  <si>
    <t>Ventspils - Dundaga</t>
  </si>
  <si>
    <t>Būvdarbi pabeigti 25.10.2024</t>
  </si>
  <si>
    <t>P124</t>
  </si>
  <si>
    <t>Venstpils - Kolka</t>
  </si>
  <si>
    <t>Būvdarbi pabeigti 27.11.2024</t>
  </si>
  <si>
    <t>P117</t>
  </si>
  <si>
    <t>Skrunda - Aizpute</t>
  </si>
  <si>
    <t>Būvdarbi pabeigti 2024. gadā</t>
  </si>
  <si>
    <t>Latgales reģions</t>
  </si>
  <si>
    <t>P61</t>
  </si>
  <si>
    <t>Krāslava - Dagda</t>
  </si>
  <si>
    <t>asfaltbetona seguma atjaunošana (DDS)</t>
  </si>
  <si>
    <t>Būvdarbi pabeigti 2023. gadā</t>
  </si>
  <si>
    <t>V526</t>
  </si>
  <si>
    <t>Ludza - Auziņi - Stoļerova</t>
  </si>
  <si>
    <t>V508</t>
  </si>
  <si>
    <t>Brigi - Krivanda - Cibla - Seļekova</t>
  </si>
  <si>
    <t>V595</t>
  </si>
  <si>
    <t>Viļāni - Maltas Trūpi - Lomi</t>
  </si>
  <si>
    <t>V579</t>
  </si>
  <si>
    <t>Rēzekne - Stoļerova - Kaunata</t>
  </si>
  <si>
    <t>V584</t>
  </si>
  <si>
    <t>Silmala - Štikāni - Saveļi</t>
  </si>
  <si>
    <t>V593</t>
  </si>
  <si>
    <t>Vērēmi - Rogovka</t>
  </si>
  <si>
    <t>Rīgas reģions</t>
  </si>
  <si>
    <t>P91</t>
  </si>
  <si>
    <t>Mežvidi - Baldone</t>
  </si>
  <si>
    <t>Tehnoloģiskais pārtraukums  no 16.11.2024</t>
  </si>
  <si>
    <t>Vidzemes reģions</t>
  </si>
  <si>
    <t>P9</t>
  </si>
  <si>
    <t>Ragana - Limbaži</t>
  </si>
  <si>
    <t>Tehnoloģiskais pārtraukums no 30.10.2024</t>
  </si>
  <si>
    <t>V977</t>
  </si>
  <si>
    <t>Madliena - Aderkaši</t>
  </si>
  <si>
    <t xml:space="preserve">grants seguma dubultās virsmas apstrāde (DDS)            </t>
  </si>
  <si>
    <t>V971</t>
  </si>
  <si>
    <t>Lielvārde - Rozītes</t>
  </si>
  <si>
    <t>Asfaltbetona seguma atjaunošana  (DDS)</t>
  </si>
  <si>
    <t>V974</t>
  </si>
  <si>
    <t>Dzelmes - Veckrape</t>
  </si>
  <si>
    <t>Asfaltbetona seguma atjaunošana (DDS)</t>
  </si>
  <si>
    <t>P14</t>
  </si>
  <si>
    <t>Umurga - Cēsis - Līvi</t>
  </si>
  <si>
    <t>Būvdarbi pabeigti 01.10.2024</t>
  </si>
  <si>
    <t>P17</t>
  </si>
  <si>
    <t>Valmiera - Rūjiena - Igaunijas robeža (Unguriņi)</t>
  </si>
  <si>
    <t>P38</t>
  </si>
  <si>
    <t>Cesvaine - Velēna</t>
  </si>
  <si>
    <t>grants segas pārbūve (BP)</t>
  </si>
  <si>
    <t>Tehnoloģiskais pārtraukums  no 22.11.2024</t>
  </si>
  <si>
    <t>Tehnoloģiskais pārtraukums  no 19.11.2024</t>
  </si>
  <si>
    <t>Būvdarbi pabeigti 30.10.2024</t>
  </si>
  <si>
    <t>P37</t>
  </si>
  <si>
    <t>Pļaviņas (Gostiņi) - Madona - Gulbene</t>
  </si>
  <si>
    <t>Tehnoloģiskais pārtraukums no 03.11.2024</t>
  </si>
  <si>
    <t>P44</t>
  </si>
  <si>
    <t>Ilzene - Līzespasts</t>
  </si>
  <si>
    <t>Zemgales reģions</t>
  </si>
  <si>
    <t>V1011</t>
  </si>
  <si>
    <t>Pārslas - Misa - Šarlotes</t>
  </si>
  <si>
    <t>Tehnoloģiskais pārtraukumsno 16.11.2024</t>
  </si>
  <si>
    <t>P88</t>
  </si>
  <si>
    <t>Bauska - Linde</t>
  </si>
  <si>
    <t>Tehnoloģiskais pārtraukums no 16.11.2024</t>
  </si>
  <si>
    <t>P72</t>
  </si>
  <si>
    <t>Ilūkste - Bebrene - Birži</t>
  </si>
  <si>
    <t>Tehnoloģiskais pārtraukums  no 02.11.2024</t>
  </si>
  <si>
    <t>V956</t>
  </si>
  <si>
    <t>Daudzeva - Viesīte - Apserde</t>
  </si>
  <si>
    <t>V918</t>
  </si>
  <si>
    <t>Zemkopības institūts - Skrīveri</t>
  </si>
  <si>
    <t>V782</t>
  </si>
  <si>
    <t>Jēkabpils - Antūži - Medņi</t>
  </si>
  <si>
    <t>grants seguma atjaunošana (DDS)</t>
  </si>
  <si>
    <t>P109</t>
  </si>
  <si>
    <t>Kandava - Saldus</t>
  </si>
  <si>
    <t xml:space="preserve">grants segas pārbūve (BP)               </t>
  </si>
  <si>
    <t>Būvdarbi pabeigti 04.11.2024</t>
  </si>
  <si>
    <t xml:space="preserve">Vidzemes reģions </t>
  </si>
  <si>
    <t>V286</t>
  </si>
  <si>
    <t>Kūdums - Daibe - Pīpeņi</t>
  </si>
  <si>
    <t>V424</t>
  </si>
  <si>
    <t>Gulbene - Jaungulbene</t>
  </si>
  <si>
    <t xml:space="preserve">Finansiāli ietilpīgi objekti, kopējās izmaksas 7,6 km pārbūvei pārsniedz 9,2 milj. EUR (AF 7,6 milj. EUR). Ievērojot ierobežoto investīcijai pieejamo finansējumu kā arī, to, ka objektu būvniecība ilgtu vairāk kā divus gadus (indikatīvi tiktu pabeigta 2025.gadā), taču 210km rādītājs jāsasniedz līdz 2024.gada beigām, priekšroka tika dota citiem objektiem. </t>
  </si>
  <si>
    <t>V425</t>
  </si>
  <si>
    <t>Pievedceļš Stāķiem</t>
  </si>
  <si>
    <t>P79</t>
  </si>
  <si>
    <t>Koknese - Ērgļi</t>
  </si>
  <si>
    <t>Iepirkums atvērts</t>
  </si>
  <si>
    <t>1. pielikums</t>
  </si>
  <si>
    <t xml:space="preserve">https://tapportals.mk.gov.lv/legal_acts/f80bff03-1d3b-4884-9fb5-dda500705a67 </t>
  </si>
  <si>
    <t>Pielikums Nr.2</t>
  </si>
  <si>
    <t>Indikatīvais Latvijas Atveseļošanas un noturības mehānisma fonda plāna investīcijas 3.1.1.1.i. “Valsts reģionālo un vietējo autoceļu tīkla uzlabošana”pārbūvējamo un atjaunojamo valsts reģionālo un vietējo autoceļu posmu rezerves saraksts</t>
  </si>
  <si>
    <t>V1290</t>
  </si>
  <si>
    <t>Kuldīga - Basi</t>
  </si>
  <si>
    <t>Nepietiekams finansējums, lai īstenotu AF ietvaros</t>
  </si>
  <si>
    <t>P113</t>
  </si>
  <si>
    <t>Grobiņa- Bārta -Rucava</t>
  </si>
  <si>
    <t>grants seguma dubultas virsmas apstrāde (DDS)</t>
  </si>
  <si>
    <t>V1430</t>
  </si>
  <si>
    <t xml:space="preserve">Saldus - Vāne     </t>
  </si>
  <si>
    <t>dubultas virsmas apstrāde (DDS)</t>
  </si>
  <si>
    <t>P69</t>
  </si>
  <si>
    <t xml:space="preserve">Skrudaliena-Kaplava-Krāslava   </t>
  </si>
  <si>
    <t>P64</t>
  </si>
  <si>
    <t>Višķi-Nīcgale</t>
  </si>
  <si>
    <t>V682</t>
  </si>
  <si>
    <t>Špoģi - Arendole - Rimicāni - Rožupe</t>
  </si>
  <si>
    <t>P49</t>
  </si>
  <si>
    <t>Kārsava - Ludza - Ezernieki</t>
  </si>
  <si>
    <t>V582</t>
  </si>
  <si>
    <t>Silmala-Kruki</t>
  </si>
  <si>
    <t>V699</t>
  </si>
  <si>
    <t>Bebrene-Šedere-Gorbunovka</t>
  </si>
  <si>
    <t>asfaltbetona seguma atjaunošana  (DDS)</t>
  </si>
  <si>
    <t>Būvdarbi pabeigti 11.10.2024</t>
  </si>
  <si>
    <t>V749</t>
  </si>
  <si>
    <t>Aglonas stacija-Aizkalne-Babri</t>
  </si>
  <si>
    <t>dubulta virsmas apstrāde (DDS)</t>
  </si>
  <si>
    <t>V761</t>
  </si>
  <si>
    <t>Rožupe – Rudzāti - Varakļāni</t>
  </si>
  <si>
    <t xml:space="preserve"> grants seguma dubultas virsmas apstrāde (DDS)</t>
  </si>
  <si>
    <t>V460</t>
  </si>
  <si>
    <t>Tilža-Baltinava</t>
  </si>
  <si>
    <t>V544</t>
  </si>
  <si>
    <t>Ludza-Nirza-Vecslabada</t>
  </si>
  <si>
    <t>dubultās virsmas apstrāde (DDS)</t>
  </si>
  <si>
    <t>V690</t>
  </si>
  <si>
    <t>Skrudaliena-Kumbuļi-Silene</t>
  </si>
  <si>
    <t>V691</t>
  </si>
  <si>
    <t>Demene-Kumbuļi</t>
  </si>
  <si>
    <t>V623</t>
  </si>
  <si>
    <t>M. Asūne-Robežnieki</t>
  </si>
  <si>
    <t>V572</t>
  </si>
  <si>
    <t>Murāni - Mortišķi - Denelišķi</t>
  </si>
  <si>
    <t>V569</t>
  </si>
  <si>
    <t>Malta - Lazareva - Priežmale</t>
  </si>
  <si>
    <t>Tehnoloģiskais pārtraukums no 13.11.2024</t>
  </si>
  <si>
    <t>P8</t>
  </si>
  <si>
    <t>Inciems - Sigulda - Ķegums</t>
  </si>
  <si>
    <t>V75</t>
  </si>
  <si>
    <t>Ropaži - Griķukrogs</t>
  </si>
  <si>
    <t>grants seguma dubultās virsmas apstrāde  (DDS)</t>
  </si>
  <si>
    <t>P85</t>
  </si>
  <si>
    <t xml:space="preserve">Rīgas HES - Jaunjelgava     </t>
  </si>
  <si>
    <t>V9</t>
  </si>
  <si>
    <t>Iecava - Baldone - Daugmale</t>
  </si>
  <si>
    <t xml:space="preserve">grants seguma atjaunošana (DDS)            </t>
  </si>
  <si>
    <t>Būvdarbi pabeigti 08.11.2024</t>
  </si>
  <si>
    <t>V28</t>
  </si>
  <si>
    <t>Blukas-Emburga</t>
  </si>
  <si>
    <t xml:space="preserve"> asfaltbetona seguma atjaunošana (DDS)</t>
  </si>
  <si>
    <t>P11</t>
  </si>
  <si>
    <t>Kocēni-Limbaži-Tūja</t>
  </si>
  <si>
    <t>Būvdarbi pabeigti 06.09.2024</t>
  </si>
  <si>
    <t>P3</t>
  </si>
  <si>
    <t>Garkalne - Alauksts</t>
  </si>
  <si>
    <t>grants segas pārbūve (BP)*</t>
  </si>
  <si>
    <t>P10</t>
  </si>
  <si>
    <t>Inčukalns - Ropaži - Ikšķile</t>
  </si>
  <si>
    <t>Būvdarbi pabeigti 04.10.2024</t>
  </si>
  <si>
    <t>V26</t>
  </si>
  <si>
    <t>Rīgas HES - Dole</t>
  </si>
  <si>
    <t>V31</t>
  </si>
  <si>
    <t>Pievedceļš Muceniekiem</t>
  </si>
  <si>
    <t>V1435</t>
  </si>
  <si>
    <t>Līgas - Zentene - Rideļi, posms Zentene-Rideļi</t>
  </si>
  <si>
    <t>V920</t>
  </si>
  <si>
    <t>Koknese - Vērene - Madliena - Suntaži</t>
  </si>
  <si>
    <t>Būvdarbi pabeigti 22.08.2024</t>
  </si>
  <si>
    <t>P6</t>
  </si>
  <si>
    <t>Saulkrasti-Sēja-Ragana</t>
  </si>
  <si>
    <t>Inciems-Sigulda-Ķegums</t>
  </si>
  <si>
    <t>V259</t>
  </si>
  <si>
    <t>Ausekļi - Burga</t>
  </si>
  <si>
    <t>V284</t>
  </si>
  <si>
    <t>Līgatne-Asaru ezers-Nītaure</t>
  </si>
  <si>
    <t>V373</t>
  </si>
  <si>
    <t>Gaujiena-Verasskola</t>
  </si>
  <si>
    <t>V429</t>
  </si>
  <si>
    <t>Rimstavas-Ušuri</t>
  </si>
  <si>
    <t>grants segas pārbūve  (BP)</t>
  </si>
  <si>
    <t>P23</t>
  </si>
  <si>
    <t>Valka - Vireši</t>
  </si>
  <si>
    <t>V248</t>
  </si>
  <si>
    <t>Cirgaļi-Palsmane-Ūdrupe</t>
  </si>
  <si>
    <t>V187</t>
  </si>
  <si>
    <t>Valmiera–Rauna</t>
  </si>
  <si>
    <t>Būvdarbi pabeigti 07.10.2024</t>
  </si>
  <si>
    <t>V388</t>
  </si>
  <si>
    <t>Alūksne-Kalniena-Gulbene</t>
  </si>
  <si>
    <t>P75</t>
  </si>
  <si>
    <t>Jēkabpils - Lietuvas robeža</t>
  </si>
  <si>
    <t>2. pielikums</t>
  </si>
  <si>
    <t>* Lai nodrošinātu prognozētās satiksmes slodzes uzņemšanu nepieciešams veikt grants segas pārbūvi par asfaltbetona segu.</t>
  </si>
  <si>
    <t>Pielikums Nr.3</t>
  </si>
  <si>
    <t>Indikatīvais Latvijas Atveseļošanas un noturības mehānisma fonda plāna investīcijas 3.1.1.1.i. “Valsts reģionālo un vietējo autoceļu tīkla uzlabošana” pārbūvējamo un atjaunojamo valsts reģionālo un vietējo autoceļu posmu saraksts, kuros būvdarbi pabeigti pēc 2021. gada 13. jūlija*</t>
  </si>
  <si>
    <t>Noslēgts līgums</t>
  </si>
  <si>
    <t>Būvdarbi pabeigti</t>
  </si>
  <si>
    <t>P104</t>
  </si>
  <si>
    <t>Tukums - Auce - LR robeža ( Vītiņi )</t>
  </si>
  <si>
    <t>08.06.2021.</t>
  </si>
  <si>
    <t>16.09.2021.</t>
  </si>
  <si>
    <t>P125</t>
  </si>
  <si>
    <t>Talsi - Dundaga - Mazirbe</t>
  </si>
  <si>
    <t>15.06.2021.</t>
  </si>
  <si>
    <t>12.10.2021.</t>
  </si>
  <si>
    <t>P86</t>
  </si>
  <si>
    <t>Sērene - Kalnieši</t>
  </si>
  <si>
    <t>12.07.2021.</t>
  </si>
  <si>
    <t>29.10.2021.</t>
  </si>
  <si>
    <t>P70</t>
  </si>
  <si>
    <t>Svente - Lietuvas rob. ( Subate )</t>
  </si>
  <si>
    <t>27.10.2021.</t>
  </si>
  <si>
    <t>V711</t>
  </si>
  <si>
    <t>Ilūkste - Rubanišķi - Daugavpils</t>
  </si>
  <si>
    <t>16.06.2021.</t>
  </si>
  <si>
    <t>27.08.2021.</t>
  </si>
  <si>
    <t>3.pielikums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</si>
</sst>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12">
    <font>
      <sz val="11"/>
      <color theme="1"/>
      <name val="Calibri"/>
      <family val="2"/>
      <charset val="186"/>
      <scheme val="minor"/>
    </font>
    <font>
      <sz val="10"/>
      <name val="Arial"/>
      <family val="2"/>
      <charset val="186"/>
    </font>
    <font>
      <sz val="11"/>
      <color theme="1"/>
      <name val="Calibri"/>
      <family val="2"/>
      <scheme val="minor"/>
    </font>
    <font>
      <sz val="11"/>
      <color theme="1"/>
      <name val="Calibri"/>
      <family val="2"/>
      <charset val="186"/>
      <scheme val="minor"/>
    </font>
    <font>
      <b/>
      <sz val="11"/>
      <color theme="1"/>
      <name val="Calibri"/>
      <family val="2"/>
      <charset val="186"/>
      <scheme val="minor"/>
    </font>
    <font>
      <sz val="11"/>
      <name val="Calibri"/>
      <family val="2"/>
      <charset val="186"/>
      <scheme val="minor"/>
    </font>
    <font>
      <b/>
      <sz val="11"/>
      <name val="Calibri"/>
      <family val="2"/>
      <charset val="186"/>
      <scheme val="minor"/>
    </font>
    <font>
      <u/>
      <sz val="11"/>
      <color theme="10"/>
      <name val="Calibri"/>
      <family val="2"/>
      <charset val="186"/>
      <scheme val="minor"/>
    </font>
    <font>
      <sz val="11"/>
      <name val="Calibri"/>
      <family val="2"/>
      <scheme val="minor"/>
    </font>
    <font>
      <b/>
      <sz val="11"/>
      <name val="Calibri"/>
      <family val="2"/>
      <scheme val="minor"/>
    </font>
    <font>
      <i/>
      <sz val="11"/>
      <name val="Calibri"/>
      <family val="2"/>
      <scheme val="minor"/>
    </font>
    <font>
      <u/>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rgb="FF000000"/>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rgb="FF8EA9DB"/>
      </top>
      <bottom style="thin">
        <color rgb="FF8EA9DB"/>
      </bottom>
      <diagonal/>
    </border>
  </borders>
  <cellStyleXfs count="13">
    <xf numFmtId="0" fontId="0" fillId="0" borderId="0"/>
    <xf numFmtId="0" fontId="1" fillId="0" borderId="0"/>
    <xf numFmtId="0" fontId="1" fillId="0" borderId="0"/>
    <xf numFmtId="0" fontId="1" fillId="0" borderId="0"/>
    <xf numFmtId="0" fontId="2"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0" fontId="7" fillId="0" borderId="0" applyNumberFormat="0" applyFill="0" applyBorder="0" applyAlignment="0" applyProtection="0"/>
  </cellStyleXfs>
  <cellXfs count="157">
    <xf numFmtId="0" fontId="0" fillId="0" borderId="0" xfId="0"/>
    <xf numFmtId="0" fontId="0" fillId="2" borderId="0" xfId="0" applyFill="1"/>
    <xf numFmtId="0" fontId="6" fillId="6" borderId="11" xfId="1" applyFont="1" applyFill="1" applyBorder="1" applyAlignment="1">
      <alignment horizontal="center" vertical="center" wrapText="1"/>
    </xf>
    <xf numFmtId="0" fontId="6" fillId="6" borderId="4" xfId="1" applyFont="1" applyFill="1" applyBorder="1" applyAlignment="1">
      <alignment horizontal="center" vertical="center" wrapText="1"/>
    </xf>
    <xf numFmtId="0" fontId="0" fillId="2" borderId="0" xfId="0" applyFill="1" applyAlignment="1">
      <alignment horizontal="center"/>
    </xf>
    <xf numFmtId="0" fontId="5" fillId="2" borderId="0" xfId="1" applyFont="1" applyFill="1" applyAlignment="1">
      <alignment horizontal="right"/>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5" borderId="1" xfId="0" applyFont="1" applyFill="1" applyBorder="1"/>
    <xf numFmtId="2" fontId="8" fillId="5" borderId="1" xfId="1" applyNumberFormat="1" applyFont="1" applyFill="1" applyBorder="1" applyAlignment="1">
      <alignment horizontal="center" vertical="center"/>
    </xf>
    <xf numFmtId="2" fontId="8" fillId="2" borderId="1" xfId="1" applyNumberFormat="1" applyFont="1" applyFill="1" applyBorder="1" applyAlignment="1">
      <alignment horizontal="center" vertical="center"/>
    </xf>
    <xf numFmtId="3" fontId="8" fillId="2" borderId="1" xfId="1" applyNumberFormat="1" applyFont="1" applyFill="1" applyBorder="1" applyAlignment="1">
      <alignment horizontal="right" vertical="center"/>
    </xf>
    <xf numFmtId="0" fontId="8" fillId="5" borderId="1" xfId="1" applyFont="1" applyFill="1" applyBorder="1" applyAlignment="1">
      <alignment horizontal="center" vertical="center" wrapText="1"/>
    </xf>
    <xf numFmtId="2" fontId="8" fillId="5" borderId="1" xfId="1" applyNumberFormat="1" applyFont="1" applyFill="1" applyBorder="1" applyAlignment="1">
      <alignment horizontal="center" vertical="center" wrapText="1"/>
    </xf>
    <xf numFmtId="2" fontId="8"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2" borderId="0" xfId="0" applyFont="1" applyFill="1" applyAlignment="1">
      <alignment horizontal="center"/>
    </xf>
    <xf numFmtId="0" fontId="10" fillId="2" borderId="0" xfId="1" applyFont="1" applyFill="1" applyAlignment="1">
      <alignment horizontal="center"/>
    </xf>
    <xf numFmtId="0" fontId="8" fillId="2" borderId="0" xfId="1" applyFont="1" applyFill="1" applyAlignment="1">
      <alignment horizontal="right"/>
    </xf>
    <xf numFmtId="0" fontId="9" fillId="6" borderId="12"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8" fillId="5" borderId="12" xfId="1" applyFont="1" applyFill="1" applyBorder="1" applyAlignment="1">
      <alignment horizontal="center" vertical="center"/>
    </xf>
    <xf numFmtId="0" fontId="8" fillId="5" borderId="12" xfId="1" applyFont="1" applyFill="1" applyBorder="1" applyAlignment="1">
      <alignment horizontal="center" vertical="center" wrapText="1"/>
    </xf>
    <xf numFmtId="2" fontId="8" fillId="5" borderId="12" xfId="1" applyNumberFormat="1" applyFont="1" applyFill="1" applyBorder="1" applyAlignment="1">
      <alignment horizontal="center" vertical="center"/>
    </xf>
    <xf numFmtId="2" fontId="8" fillId="5" borderId="12" xfId="1" applyNumberFormat="1" applyFont="1" applyFill="1" applyBorder="1" applyAlignment="1">
      <alignment horizontal="center" vertical="center" wrapText="1"/>
    </xf>
    <xf numFmtId="0" fontId="8" fillId="2" borderId="12" xfId="1" applyFont="1" applyFill="1" applyBorder="1" applyAlignment="1">
      <alignment horizontal="center" vertical="center"/>
    </xf>
    <xf numFmtId="0" fontId="8" fillId="2" borderId="12" xfId="1" applyFont="1" applyFill="1" applyBorder="1" applyAlignment="1">
      <alignment horizontal="center" vertical="center" wrapText="1"/>
    </xf>
    <xf numFmtId="2" fontId="8" fillId="2" borderId="12" xfId="1" applyNumberFormat="1" applyFont="1" applyFill="1" applyBorder="1" applyAlignment="1">
      <alignment horizontal="center" vertical="center"/>
    </xf>
    <xf numFmtId="2" fontId="8" fillId="2" borderId="12"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3" fontId="8" fillId="2" borderId="2" xfId="0" applyNumberFormat="1" applyFont="1" applyFill="1" applyBorder="1" applyAlignment="1">
      <alignment horizontal="right"/>
    </xf>
    <xf numFmtId="0" fontId="8" fillId="4" borderId="12" xfId="1" applyFont="1" applyFill="1" applyBorder="1" applyAlignment="1">
      <alignment horizontal="center" vertical="center"/>
    </xf>
    <xf numFmtId="0" fontId="8" fillId="4" borderId="12" xfId="1" applyFont="1" applyFill="1" applyBorder="1" applyAlignment="1">
      <alignment horizontal="center" vertical="center" wrapText="1"/>
    </xf>
    <xf numFmtId="2" fontId="8" fillId="4" borderId="12" xfId="1" applyNumberFormat="1" applyFont="1" applyFill="1" applyBorder="1" applyAlignment="1">
      <alignment horizontal="center" vertical="center"/>
    </xf>
    <xf numFmtId="2" fontId="8" fillId="4" borderId="12" xfId="1" applyNumberFormat="1" applyFont="1" applyFill="1" applyBorder="1" applyAlignment="1">
      <alignment horizontal="center" vertical="center" wrapText="1"/>
    </xf>
    <xf numFmtId="0" fontId="8" fillId="5" borderId="12" xfId="1" applyFont="1" applyFill="1" applyBorder="1" applyAlignment="1">
      <alignment horizontal="center"/>
    </xf>
    <xf numFmtId="0" fontId="8" fillId="5" borderId="12" xfId="0" applyFont="1" applyFill="1" applyBorder="1" applyAlignment="1">
      <alignment horizontal="center" vertical="center"/>
    </xf>
    <xf numFmtId="2" fontId="8" fillId="5" borderId="12" xfId="0" applyNumberFormat="1" applyFont="1" applyFill="1" applyBorder="1" applyAlignment="1">
      <alignment horizontal="center" vertical="center"/>
    </xf>
    <xf numFmtId="2" fontId="8" fillId="5" borderId="12" xfId="0" applyNumberFormat="1" applyFont="1" applyFill="1" applyBorder="1" applyAlignment="1">
      <alignment horizontal="center" vertical="center" wrapText="1"/>
    </xf>
    <xf numFmtId="0" fontId="8" fillId="5" borderId="12" xfId="0" applyFont="1" applyFill="1" applyBorder="1" applyAlignment="1">
      <alignment horizontal="center" wrapText="1"/>
    </xf>
    <xf numFmtId="2" fontId="8" fillId="5" borderId="12" xfId="0" applyNumberFormat="1" applyFont="1" applyFill="1" applyBorder="1" applyAlignment="1">
      <alignment horizontal="center" wrapText="1"/>
    </xf>
    <xf numFmtId="2" fontId="8" fillId="2" borderId="12" xfId="0" applyNumberFormat="1" applyFont="1" applyFill="1" applyBorder="1" applyAlignment="1">
      <alignment horizontal="center" vertical="center"/>
    </xf>
    <xf numFmtId="2" fontId="8" fillId="2" borderId="12" xfId="0" applyNumberFormat="1" applyFont="1" applyFill="1" applyBorder="1" applyAlignment="1">
      <alignment horizontal="center" vertical="center" wrapText="1"/>
    </xf>
    <xf numFmtId="0" fontId="8" fillId="7" borderId="12" xfId="1" applyFont="1" applyFill="1" applyBorder="1" applyAlignment="1">
      <alignment horizontal="center" vertical="center"/>
    </xf>
    <xf numFmtId="0" fontId="8" fillId="7" borderId="12" xfId="0" applyFont="1" applyFill="1" applyBorder="1" applyAlignment="1">
      <alignment horizontal="center" vertical="center"/>
    </xf>
    <xf numFmtId="0" fontId="8" fillId="7" borderId="12" xfId="1" applyFont="1" applyFill="1" applyBorder="1" applyAlignment="1">
      <alignment horizontal="center" vertical="center" wrapText="1"/>
    </xf>
    <xf numFmtId="2" fontId="8" fillId="7" borderId="12" xfId="0" applyNumberFormat="1" applyFont="1" applyFill="1" applyBorder="1" applyAlignment="1">
      <alignment horizontal="center" vertical="center"/>
    </xf>
    <xf numFmtId="3" fontId="8" fillId="7" borderId="2" xfId="0" applyNumberFormat="1" applyFont="1" applyFill="1" applyBorder="1" applyAlignment="1">
      <alignment horizontal="right"/>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7" xfId="0" applyFont="1" applyFill="1" applyBorder="1" applyAlignment="1">
      <alignment horizontal="center"/>
    </xf>
    <xf numFmtId="2" fontId="9" fillId="4" borderId="7" xfId="0" applyNumberFormat="1" applyFont="1" applyFill="1" applyBorder="1" applyAlignment="1">
      <alignment horizontal="center"/>
    </xf>
    <xf numFmtId="2" fontId="9" fillId="4" borderId="7" xfId="0" applyNumberFormat="1" applyFont="1" applyFill="1" applyBorder="1" applyAlignment="1">
      <alignment horizontal="right" vertical="center"/>
    </xf>
    <xf numFmtId="2" fontId="9" fillId="4" borderId="7" xfId="0" applyNumberFormat="1" applyFont="1" applyFill="1" applyBorder="1" applyAlignment="1">
      <alignment horizontal="center" vertical="center" wrapText="1"/>
    </xf>
    <xf numFmtId="3" fontId="9" fillId="4" borderId="3" xfId="0" applyNumberFormat="1" applyFont="1" applyFill="1" applyBorder="1" applyAlignment="1">
      <alignment horizontal="right"/>
    </xf>
    <xf numFmtId="0" fontId="8" fillId="2" borderId="0" xfId="0" applyFont="1" applyFill="1"/>
    <xf numFmtId="0" fontId="11" fillId="2" borderId="0" xfId="12" applyFont="1" applyFill="1"/>
    <xf numFmtId="0" fontId="8" fillId="2" borderId="0" xfId="0" applyFont="1" applyFill="1" applyAlignment="1">
      <alignment horizontal="right"/>
    </xf>
    <xf numFmtId="3" fontId="8" fillId="2" borderId="0" xfId="0" applyNumberFormat="1" applyFont="1" applyFill="1" applyAlignment="1">
      <alignment horizontal="right"/>
    </xf>
    <xf numFmtId="0" fontId="9" fillId="6" borderId="4" xfId="1" applyFont="1" applyFill="1" applyBorder="1" applyAlignment="1">
      <alignment horizontal="center" vertical="center" wrapText="1"/>
    </xf>
    <xf numFmtId="0" fontId="9" fillId="6" borderId="1" xfId="1" applyFont="1" applyFill="1" applyBorder="1" applyAlignment="1">
      <alignment horizontal="center" vertical="center" wrapText="1"/>
    </xf>
    <xf numFmtId="4"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3" fontId="8" fillId="2" borderId="1" xfId="0" applyNumberFormat="1" applyFont="1" applyFill="1" applyBorder="1"/>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4" fontId="8" fillId="2" borderId="1" xfId="1" applyNumberFormat="1" applyFont="1" applyFill="1" applyBorder="1" applyAlignment="1">
      <alignment horizontal="center" vertical="center"/>
    </xf>
    <xf numFmtId="0" fontId="8" fillId="5" borderId="1" xfId="1" applyFont="1" applyFill="1" applyBorder="1" applyAlignment="1">
      <alignment horizontal="center" vertical="center"/>
    </xf>
    <xf numFmtId="4" fontId="8" fillId="5" borderId="1" xfId="1" applyNumberFormat="1" applyFont="1" applyFill="1" applyBorder="1" applyAlignment="1">
      <alignment horizontal="center" vertical="center"/>
    </xf>
    <xf numFmtId="3" fontId="8" fillId="5" borderId="1" xfId="0" applyNumberFormat="1" applyFont="1" applyFill="1" applyBorder="1"/>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1" xfId="5" applyFont="1" applyFill="1" applyBorder="1" applyAlignment="1">
      <alignment horizontal="center" vertical="center"/>
    </xf>
    <xf numFmtId="4" fontId="8" fillId="2" borderId="1" xfId="5" applyNumberFormat="1" applyFont="1" applyFill="1" applyBorder="1" applyAlignment="1">
      <alignment horizontal="center" vertical="center"/>
    </xf>
    <xf numFmtId="2" fontId="8" fillId="2" borderId="1" xfId="5"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4" fontId="8" fillId="5" borderId="1"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8" fillId="4" borderId="1" xfId="0"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4" borderId="1" xfId="1" applyNumberFormat="1" applyFont="1" applyFill="1" applyBorder="1" applyAlignment="1">
      <alignment horizontal="center" vertical="center"/>
    </xf>
    <xf numFmtId="3" fontId="8" fillId="4" borderId="1" xfId="0" applyNumberFormat="1" applyFont="1" applyFill="1" applyBorder="1"/>
    <xf numFmtId="0" fontId="8" fillId="4" borderId="1" xfId="1" applyFont="1" applyFill="1" applyBorder="1" applyAlignment="1">
      <alignment horizontal="center" vertical="center" wrapText="1"/>
    </xf>
    <xf numFmtId="2" fontId="8" fillId="4" borderId="1" xfId="1" applyNumberFormat="1" applyFont="1" applyFill="1" applyBorder="1" applyAlignment="1">
      <alignment horizontal="center" vertical="center" wrapText="1"/>
    </xf>
    <xf numFmtId="4" fontId="8" fillId="2" borderId="1" xfId="1" applyNumberFormat="1" applyFont="1" applyFill="1" applyBorder="1" applyAlignment="1">
      <alignment horizontal="center" vertical="center" wrapText="1"/>
    </xf>
    <xf numFmtId="4" fontId="8" fillId="5" borderId="1" xfId="1" applyNumberFormat="1" applyFont="1" applyFill="1" applyBorder="1" applyAlignment="1">
      <alignment horizontal="center" vertical="center" wrapText="1"/>
    </xf>
    <xf numFmtId="4" fontId="8" fillId="5" borderId="1" xfId="0" applyNumberFormat="1" applyFont="1" applyFill="1" applyBorder="1" applyAlignment="1">
      <alignment horizontal="center" vertical="center"/>
    </xf>
    <xf numFmtId="4" fontId="8" fillId="5" borderId="1" xfId="8" applyNumberFormat="1" applyFont="1" applyFill="1" applyBorder="1" applyAlignment="1">
      <alignment horizontal="center" vertical="center"/>
    </xf>
    <xf numFmtId="43" fontId="8" fillId="5" borderId="1" xfId="1" applyNumberFormat="1" applyFont="1" applyFill="1" applyBorder="1" applyAlignment="1">
      <alignment horizontal="center" vertical="center" wrapText="1"/>
    </xf>
    <xf numFmtId="4" fontId="8" fillId="2" borderId="1" xfId="8" applyNumberFormat="1" applyFont="1" applyFill="1" applyBorder="1" applyAlignment="1">
      <alignment horizontal="center" vertical="center"/>
    </xf>
    <xf numFmtId="43" fontId="8" fillId="2" borderId="1" xfId="1" applyNumberFormat="1" applyFont="1" applyFill="1" applyBorder="1" applyAlignment="1">
      <alignment horizontal="center" vertical="center" wrapText="1"/>
    </xf>
    <xf numFmtId="0" fontId="8" fillId="2" borderId="2" xfId="1" applyFont="1" applyFill="1" applyBorder="1" applyAlignment="1">
      <alignment horizontal="center" vertical="center"/>
    </xf>
    <xf numFmtId="0" fontId="8" fillId="2" borderId="2" xfId="1" applyFont="1" applyFill="1" applyBorder="1" applyAlignment="1">
      <alignment horizontal="center" vertical="center" wrapText="1"/>
    </xf>
    <xf numFmtId="4" fontId="8" fillId="2" borderId="2" xfId="1" applyNumberFormat="1" applyFont="1" applyFill="1" applyBorder="1" applyAlignment="1">
      <alignment horizontal="center" vertical="center"/>
    </xf>
    <xf numFmtId="0" fontId="8" fillId="4" borderId="7" xfId="0" applyFont="1" applyFill="1" applyBorder="1" applyAlignment="1">
      <alignment horizontal="center" vertical="center"/>
    </xf>
    <xf numFmtId="0" fontId="8" fillId="4" borderId="7" xfId="0" applyFont="1" applyFill="1" applyBorder="1"/>
    <xf numFmtId="4" fontId="8" fillId="4" borderId="7" xfId="0" applyNumberFormat="1" applyFont="1" applyFill="1" applyBorder="1" applyAlignment="1">
      <alignment horizontal="center" vertical="center"/>
    </xf>
    <xf numFmtId="4" fontId="9" fillId="4" borderId="3" xfId="0" applyNumberFormat="1" applyFont="1" applyFill="1" applyBorder="1" applyAlignment="1">
      <alignment horizontal="center"/>
    </xf>
    <xf numFmtId="0" fontId="8" fillId="4" borderId="9" xfId="0" applyFont="1" applyFill="1" applyBorder="1" applyAlignment="1">
      <alignment horizontal="center"/>
    </xf>
    <xf numFmtId="3" fontId="8" fillId="4" borderId="9" xfId="0" applyNumberFormat="1" applyFont="1" applyFill="1" applyBorder="1"/>
    <xf numFmtId="3" fontId="8" fillId="2" borderId="0" xfId="0" applyNumberFormat="1" applyFont="1" applyFill="1"/>
    <xf numFmtId="0" fontId="8" fillId="4" borderId="1" xfId="1" applyFont="1" applyFill="1" applyBorder="1" applyAlignment="1">
      <alignment horizontal="center" vertical="center"/>
    </xf>
    <xf numFmtId="0" fontId="9" fillId="4" borderId="1" xfId="0" applyFont="1" applyFill="1" applyBorder="1" applyAlignment="1">
      <alignment horizontal="center" vertical="top"/>
    </xf>
    <xf numFmtId="0" fontId="9" fillId="5" borderId="12" xfId="0" applyFont="1" applyFill="1" applyBorder="1" applyAlignment="1">
      <alignment horizontal="center" vertical="center"/>
    </xf>
    <xf numFmtId="3" fontId="9" fillId="5" borderId="2" xfId="0" applyNumberFormat="1" applyFont="1" applyFill="1" applyBorder="1" applyAlignment="1">
      <alignment horizontal="right" vertical="center"/>
    </xf>
    <xf numFmtId="0" fontId="9" fillId="5" borderId="12" xfId="0" applyFont="1" applyFill="1" applyBorder="1" applyAlignment="1">
      <alignment horizontal="center"/>
    </xf>
    <xf numFmtId="3" fontId="9" fillId="5" borderId="2" xfId="0" applyNumberFormat="1" applyFont="1" applyFill="1" applyBorder="1" applyAlignment="1">
      <alignment horizontal="right"/>
    </xf>
    <xf numFmtId="0" fontId="9" fillId="4" borderId="1" xfId="0" applyFont="1" applyFill="1" applyBorder="1" applyAlignment="1">
      <alignment horizontal="center" vertical="top" wrapText="1"/>
    </xf>
    <xf numFmtId="3" fontId="9" fillId="4" borderId="2" xfId="0" applyNumberFormat="1" applyFont="1" applyFill="1" applyBorder="1" applyAlignment="1">
      <alignment horizontal="right"/>
    </xf>
    <xf numFmtId="0" fontId="9" fillId="4" borderId="4" xfId="0" applyFont="1" applyFill="1" applyBorder="1" applyAlignment="1">
      <alignment horizontal="center" vertical="top" wrapText="1"/>
    </xf>
    <xf numFmtId="0" fontId="9" fillId="5" borderId="1" xfId="0" applyFont="1" applyFill="1" applyBorder="1" applyAlignment="1">
      <alignment horizontal="center" vertical="top" wrapText="1"/>
    </xf>
    <xf numFmtId="2" fontId="9" fillId="4" borderId="12" xfId="0" applyNumberFormat="1" applyFont="1" applyFill="1" applyBorder="1" applyAlignment="1">
      <alignment horizontal="center"/>
    </xf>
    <xf numFmtId="2" fontId="9" fillId="5" borderId="12" xfId="0" applyNumberFormat="1" applyFont="1" applyFill="1" applyBorder="1" applyAlignment="1">
      <alignment horizontal="center"/>
    </xf>
    <xf numFmtId="2" fontId="9" fillId="4" borderId="1" xfId="0" applyNumberFormat="1" applyFont="1" applyFill="1" applyBorder="1" applyAlignment="1">
      <alignment horizontal="center"/>
    </xf>
    <xf numFmtId="3" fontId="9" fillId="4" borderId="2" xfId="0" applyNumberFormat="1" applyFont="1" applyFill="1" applyBorder="1" applyAlignment="1">
      <alignment horizontal="right" vertical="center"/>
    </xf>
    <xf numFmtId="0" fontId="9" fillId="5" borderId="1" xfId="0" applyFont="1" applyFill="1" applyBorder="1" applyAlignment="1">
      <alignment horizontal="center"/>
    </xf>
    <xf numFmtId="0" fontId="9" fillId="7" borderId="1" xfId="0" applyFont="1" applyFill="1" applyBorder="1" applyAlignment="1">
      <alignment vertical="top" wrapText="1"/>
    </xf>
    <xf numFmtId="0" fontId="9" fillId="6" borderId="11"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1" xfId="1" applyFont="1" applyFill="1" applyBorder="1" applyAlignment="1">
      <alignment horizontal="left" vertical="center"/>
    </xf>
    <xf numFmtId="0" fontId="8" fillId="4" borderId="3" xfId="1" applyFont="1" applyFill="1" applyBorder="1" applyAlignment="1">
      <alignment horizontal="center" vertical="center"/>
    </xf>
    <xf numFmtId="0" fontId="8" fillId="4" borderId="1" xfId="1" applyFont="1" applyFill="1" applyBorder="1" applyAlignment="1">
      <alignment horizontal="left" vertical="center"/>
    </xf>
    <xf numFmtId="0" fontId="8" fillId="5" borderId="3" xfId="1" applyFont="1" applyFill="1" applyBorder="1" applyAlignment="1">
      <alignment horizontal="center" vertical="center"/>
    </xf>
    <xf numFmtId="0" fontId="8" fillId="5" borderId="1" xfId="1" applyFont="1" applyFill="1" applyBorder="1" applyAlignment="1">
      <alignment horizontal="left" vertical="center"/>
    </xf>
    <xf numFmtId="0" fontId="9" fillId="4" borderId="13" xfId="0" applyFont="1" applyFill="1" applyBorder="1" applyAlignment="1">
      <alignment horizontal="center" vertical="top" wrapText="1"/>
    </xf>
    <xf numFmtId="0" fontId="8" fillId="2" borderId="2" xfId="1" applyFont="1" applyFill="1" applyBorder="1" applyAlignment="1">
      <alignment horizontal="left" vertical="center"/>
    </xf>
    <xf numFmtId="0" fontId="8" fillId="4" borderId="6" xfId="0" applyFont="1" applyFill="1" applyBorder="1" applyAlignment="1">
      <alignment horizontal="center" vertical="center"/>
    </xf>
    <xf numFmtId="0" fontId="8" fillId="4" borderId="7" xfId="0" applyFont="1" applyFill="1" applyBorder="1" applyAlignment="1">
      <alignment horizontal="left" vertical="center"/>
    </xf>
    <xf numFmtId="0" fontId="8" fillId="2" borderId="0" xfId="1" applyFont="1" applyFill="1"/>
    <xf numFmtId="0" fontId="0" fillId="5" borderId="3" xfId="0" applyFill="1" applyBorder="1" applyAlignment="1">
      <alignment horizontal="center" vertical="center"/>
    </xf>
    <xf numFmtId="0" fontId="0" fillId="5" borderId="1" xfId="0" applyFill="1" applyBorder="1" applyAlignment="1">
      <alignment horizontal="left" vertical="center"/>
    </xf>
    <xf numFmtId="0" fontId="0" fillId="5" borderId="1" xfId="0" applyFill="1" applyBorder="1" applyAlignment="1">
      <alignment horizontal="center" vertical="center"/>
    </xf>
    <xf numFmtId="2" fontId="0" fillId="5" borderId="1" xfId="0" applyNumberFormat="1" applyFill="1" applyBorder="1" applyAlignment="1">
      <alignment horizontal="center" vertical="center"/>
    </xf>
    <xf numFmtId="0" fontId="0" fillId="5" borderId="6" xfId="0" applyFill="1" applyBorder="1" applyAlignment="1">
      <alignment horizontal="center" vertical="center"/>
    </xf>
    <xf numFmtId="0" fontId="0" fillId="5" borderId="1" xfId="0" applyFill="1" applyBorder="1"/>
    <xf numFmtId="0" fontId="0" fillId="5" borderId="10" xfId="0" applyFill="1" applyBorder="1" applyAlignment="1">
      <alignment horizontal="center" vertical="center"/>
    </xf>
    <xf numFmtId="0" fontId="0" fillId="5" borderId="2" xfId="0" applyFill="1" applyBorder="1" applyAlignment="1">
      <alignment horizontal="left" vertical="center"/>
    </xf>
    <xf numFmtId="0" fontId="0" fillId="5" borderId="2" xfId="0" applyFill="1" applyBorder="1" applyAlignment="1">
      <alignment horizontal="center" vertical="center"/>
    </xf>
    <xf numFmtId="2" fontId="0" fillId="5" borderId="2" xfId="0" applyNumberFormat="1" applyFill="1" applyBorder="1" applyAlignment="1">
      <alignment horizontal="center" vertical="center"/>
    </xf>
    <xf numFmtId="0" fontId="0" fillId="5" borderId="2" xfId="0" applyFill="1" applyBorder="1"/>
    <xf numFmtId="0" fontId="0" fillId="5" borderId="1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left" vertical="center"/>
    </xf>
    <xf numFmtId="0" fontId="0" fillId="4" borderId="7" xfId="0" applyFill="1" applyBorder="1" applyAlignment="1">
      <alignment horizontal="center" vertical="center"/>
    </xf>
    <xf numFmtId="2" fontId="0" fillId="4" borderId="7" xfId="0" applyNumberFormat="1" applyFill="1" applyBorder="1" applyAlignment="1">
      <alignment horizontal="center" vertical="center"/>
    </xf>
    <xf numFmtId="0" fontId="0" fillId="4" borderId="7" xfId="0" applyFill="1" applyBorder="1"/>
    <xf numFmtId="0" fontId="0" fillId="4" borderId="3" xfId="0" applyFill="1" applyBorder="1" applyAlignment="1">
      <alignment horizontal="center" vertical="center"/>
    </xf>
    <xf numFmtId="0" fontId="7" fillId="2" borderId="0" xfId="12" applyFill="1"/>
    <xf numFmtId="0" fontId="0" fillId="2" borderId="0" xfId="0" applyFill="1" applyAlignment="1">
      <alignment vertical="center"/>
    </xf>
    <xf numFmtId="0" fontId="9" fillId="2" borderId="0" xfId="1" applyFont="1" applyFill="1" applyAlignment="1">
      <alignment horizontal="center" vertical="center" wrapText="1"/>
    </xf>
    <xf numFmtId="2" fontId="8" fillId="2" borderId="2" xfId="0" applyNumberFormat="1" applyFont="1" applyFill="1" applyBorder="1" applyAlignment="1">
      <alignment horizontal="center" wrapText="1"/>
    </xf>
    <xf numFmtId="2" fontId="8" fillId="2" borderId="4" xfId="0" applyNumberFormat="1" applyFont="1" applyFill="1" applyBorder="1" applyAlignment="1">
      <alignment horizontal="center" wrapText="1"/>
    </xf>
    <xf numFmtId="3" fontId="8" fillId="2" borderId="2" xfId="0" applyNumberFormat="1" applyFont="1" applyFill="1" applyBorder="1" applyAlignment="1">
      <alignment horizontal="right"/>
    </xf>
    <xf numFmtId="3" fontId="8" fillId="2" borderId="4" xfId="0" applyNumberFormat="1" applyFont="1" applyFill="1" applyBorder="1" applyAlignment="1">
      <alignment horizontal="right"/>
    </xf>
    <xf numFmtId="0" fontId="4" fillId="2" borderId="8" xfId="0" applyFont="1" applyFill="1" applyBorder="1" applyAlignment="1">
      <alignment horizontal="center" vertical="center" wrapText="1"/>
    </xf>
  </cellXfs>
  <cellStyles count="13">
    <cellStyle name="Comma 2" xfId="6" xr:uid="{00000000-0005-0000-0000-000001000000}"/>
    <cellStyle name="Comma 2 2" xfId="8" xr:uid="{B7489F40-90C6-4E2E-9527-D16E3F714917}"/>
    <cellStyle name="Comma 2 3" xfId="11" xr:uid="{0D32A4F8-5AC8-4B61-973A-1C9833A62FEC}"/>
    <cellStyle name="Comma 3" xfId="7" xr:uid="{00000000-0005-0000-0000-000002000000}"/>
    <cellStyle name="Comma 3 2" xfId="9" xr:uid="{BF259342-3489-4877-AC6E-B071571A2C0C}"/>
    <cellStyle name="Hyperlink" xfId="12" builtinId="8"/>
    <cellStyle name="Normal" xfId="0" builtinId="0"/>
    <cellStyle name="Normal 2" xfId="5" xr:uid="{00000000-0005-0000-0000-000004000000}"/>
    <cellStyle name="Normal 2 2 3" xfId="1" xr:uid="{00000000-0005-0000-0000-000005000000}"/>
    <cellStyle name="Normal 2 3" xfId="3" xr:uid="{00000000-0005-0000-0000-000006000000}"/>
    <cellStyle name="Normal 2_FIN 2017_2019 12122016_Maira 23012017" xfId="2" xr:uid="{00000000-0005-0000-0000-000007000000}"/>
    <cellStyle name="Normal 4" xfId="10" xr:uid="{C7D78310-3697-47B2-8A6B-505D11013412}"/>
    <cellStyle name="Parasts 2" xfId="4" xr:uid="{00000000-0005-0000-0000-00000A000000}"/>
  </cellStyles>
  <dxfs count="52">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border>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dxf>
    <dxf>
      <font>
        <strike val="0"/>
        <outline val="0"/>
        <shadow val="0"/>
        <vertAlign val="baseline"/>
        <sz val="11"/>
        <name val="Calibri"/>
        <family val="2"/>
        <charset val="186"/>
        <scheme val="minor"/>
      </font>
      <fill>
        <patternFill patternType="solid">
          <fgColor indexed="64"/>
          <bgColor theme="9" tint="0.79998168889431442"/>
        </patternFill>
      </fill>
    </dxf>
    <dxf>
      <font>
        <b/>
        <i val="0"/>
        <strike val="0"/>
        <condense val="0"/>
        <extend val="0"/>
        <outline val="0"/>
        <shadow val="0"/>
        <u val="none"/>
        <vertAlign val="baseline"/>
        <sz val="11"/>
        <color auto="1"/>
        <name val="Calibri"/>
        <family val="2"/>
        <charset val="186"/>
        <scheme val="minor"/>
      </font>
      <fill>
        <patternFill patternType="solid">
          <fgColor rgb="FF000000"/>
          <bgColor rgb="FFFFC0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 formatCode="#,##0"/>
      <fill>
        <patternFill patternType="solid">
          <fgColor indexed="64"/>
          <bgColor theme="7" tint="0.59999389629810485"/>
        </patternFill>
      </fill>
      <border diagonalUp="0" diagonalDown="0" outline="0">
        <left/>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border>
    </dxf>
    <dxf>
      <font>
        <strike val="0"/>
        <outline val="0"/>
        <shadow val="0"/>
        <u val="none"/>
        <vertAlign val="baseline"/>
        <sz val="11"/>
        <color auto="1"/>
        <name val="Calibri"/>
        <family val="2"/>
        <scheme val="minor"/>
      </font>
      <fill>
        <patternFill patternType="solid">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4" formatCode="#,##0.00"/>
      <fill>
        <patternFill patternType="solid">
          <fgColor indexed="64"/>
          <bgColor theme="7" tint="0.5999938962981048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border>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scheme val="minor"/>
      </font>
      <fill>
        <patternFill patternType="solid">
          <fgColor indexed="64"/>
          <bgColor theme="7" tint="0.59999389629810485"/>
        </patternFill>
      </fill>
    </dxf>
    <dxf>
      <font>
        <strike val="0"/>
        <outline val="0"/>
        <shadow val="0"/>
        <vertAlign val="baseline"/>
        <sz val="11"/>
        <color auto="1"/>
        <name val="Calibri"/>
        <family val="2"/>
        <scheme val="minor"/>
      </font>
    </dxf>
    <dxf>
      <font>
        <b/>
        <i val="0"/>
        <strike val="0"/>
        <condense val="0"/>
        <extend val="0"/>
        <outline val="0"/>
        <shadow val="0"/>
        <u val="none"/>
        <vertAlign val="baseline"/>
        <sz val="11"/>
        <color auto="1"/>
        <name val="Calibri"/>
        <family val="2"/>
        <scheme val="minor"/>
      </font>
      <fill>
        <patternFill patternType="solid">
          <fgColor rgb="FF000000"/>
          <bgColor rgb="FFFFC00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Local%20Settings\Temporary%20Internet%20Files\Content.IE5\NASHVDXI\Nemazinamie_120509ministrija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1\bd-bluzm\LOCALS~1\Temp\1d\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BaibaS\My%20Documents\TAMES\2011_groz_11.05.2011\01%2000%2000_prec_%20t&#257;me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ar ES_bez_tehnp_atl"/>
      <sheetName val="HEADER"/>
      <sheetName val="FOOTER"/>
      <sheetName val="ZQBC_PLN_01_03_N"/>
      <sheetName val="ZQZBC_REG_02_04"/>
      <sheetName val="ZQZBC_PLN_01_05_N"/>
      <sheetName val="ZQZBC_PLN_01_06_N"/>
      <sheetName val="ZQZBC_PLN_01_06_N2"/>
      <sheetName val="ZQZBC_PLN_01_07_N"/>
      <sheetName val="Šabloni"/>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0.00"/>
      <sheetName val="Apakšprogrammas"/>
      <sheetName val="Iestādes"/>
      <sheetName val="salidzin_24.08.2011"/>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D34A77-605E-450D-959F-FE91D1646259}" name="Table4" displayName="Table4" ref="A3:J45" totalsRowCount="1" headerRowDxfId="51" dataDxfId="50" totalsRowDxfId="49" headerRowBorderDxfId="47" tableBorderDxfId="48" totalsRowBorderDxfId="46" headerRowCellStyle="Normal 2 2 3">
  <autoFilter ref="A3:J44" xr:uid="{48D34A77-605E-450D-959F-FE91D1646259}"/>
  <tableColumns count="10">
    <tableColumn id="1" xr3:uid="{E812B303-1C20-4A36-86A1-19E0F2AA0C79}" name="Nr.p.k." dataDxfId="44" totalsRowDxfId="45" dataCellStyle="Normal 2 2 3"/>
    <tableColumn id="2" xr3:uid="{4099B0B8-9FAF-41D4-8DAA-D649E0DC6014}" name="Plānošanas reģions" dataDxfId="42" totalsRowDxfId="43" dataCellStyle="Normal 2 2 3"/>
    <tableColumn id="3" xr3:uid="{27964CE2-D0EE-4026-960C-12A43BD21E0C}" name="Ceļa Nr." dataDxfId="40" totalsRowDxfId="41"/>
    <tableColumn id="4" xr3:uid="{7173CD4C-4813-4D2C-BFD6-A3A11775639D}" name="Ceļu posma nosaukums" dataDxfId="38" totalsRowDxfId="39"/>
    <tableColumn id="5" xr3:uid="{9DFBC923-3665-4EC1-B848-47CF27712BA4}" name="No km" dataDxfId="36" totalsRowDxfId="37" dataCellStyle="Normal 2 2 3"/>
    <tableColumn id="6" xr3:uid="{B8FF243E-E879-4E32-84DE-192C557059EC}" name="Līdz km" dataDxfId="34" totalsRowDxfId="35"/>
    <tableColumn id="7" xr3:uid="{1E796799-99C5-443A-B426-1347D54DC58A}" name="Indikatīvais ceļa posma garums, km" totalsRowFunction="custom" dataDxfId="32" totalsRowDxfId="33" dataCellStyle="Comma 2 2">
      <totalsRowFormula>SUM(Table4[Indikatīvais ceļa posma garums, km])</totalsRowFormula>
    </tableColumn>
    <tableColumn id="8" xr3:uid="{41AF54FA-DABD-4A9F-B70A-3315BEA5B213}" name="Būvniecības veids" dataDxfId="30" totalsRowDxfId="31"/>
    <tableColumn id="9" xr3:uid="{F344E078-828D-4F13-8C21-634B734D86E6}" name="Statuss" dataDxfId="28" totalsRowDxfId="29"/>
    <tableColumn id="10" xr3:uid="{ED8B11DF-CB5D-4D03-8CA6-9CB5E2CA4EB3}" name="Nepieciešamais papildus finansējums" totalsRowFunction="sum" dataDxfId="26" totalsRow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652939-A61A-41D7-81C2-91208F96D3CB}" name="Table7" displayName="Table7" ref="A3:J9" totalsRowCount="1" headerRowDxfId="25" dataDxfId="24" totalsRowDxfId="23" headerRowBorderDxfId="21" tableBorderDxfId="22" totalsRowBorderDxfId="20" headerRowCellStyle="Normal 2 2 3">
  <autoFilter ref="A3:J8" xr:uid="{F3652939-A61A-41D7-81C2-91208F96D3CB}"/>
  <tableColumns count="10">
    <tableColumn id="1" xr3:uid="{E9281176-09CB-4720-B1DC-9180AFB8498F}" name="Nr.p.k." dataDxfId="18" totalsRowDxfId="19"/>
    <tableColumn id="2" xr3:uid="{060386D8-E5D0-4108-A867-744849DACAD8}" name="Plānošanas reģions" dataDxfId="16" totalsRowDxfId="17"/>
    <tableColumn id="3" xr3:uid="{43F4DAC7-732C-4C0F-98D4-467031549EDC}" name="Ceļa Nr." dataDxfId="14" totalsRowDxfId="15"/>
    <tableColumn id="4" xr3:uid="{6CEF5085-E9D5-4F36-A521-2EE3CA31A230}" name="Ceļu posma nosaukums" dataDxfId="12" totalsRowDxfId="13"/>
    <tableColumn id="5" xr3:uid="{3BC427EF-09EF-4085-80BC-3295A3DAF357}" name="No km" dataDxfId="10" totalsRowDxfId="11"/>
    <tableColumn id="6" xr3:uid="{91F44D51-8F20-4B82-9E7C-022D851BFA27}" name="Līdz km" dataDxfId="8" totalsRowDxfId="9"/>
    <tableColumn id="7" xr3:uid="{26E71E2F-641C-4129-8CA0-9D818424CF3C}" name="Indikatīvais ceļa posma garums, km" totalsRowFunction="custom" dataDxfId="6" totalsRowDxfId="7">
      <totalsRowFormula>SUM(Table7[Indikatīvais ceļa posma garums, km])</totalsRowFormula>
    </tableColumn>
    <tableColumn id="8" xr3:uid="{C53D612E-AF60-4020-BADA-414399A0995D}" name="Būvniecības veids" dataDxfId="4" totalsRowDxfId="5"/>
    <tableColumn id="9" xr3:uid="{7B7B1AC6-CA2F-4BE1-9F67-727029BDBED2}" name="Noslēgts līgums" dataDxfId="2" totalsRowDxfId="3"/>
    <tableColumn id="10" xr3:uid="{F283492C-28C8-4361-8F3B-AAC6892BA9FF}" name="Būvdarbi pabeigti" dataDxfId="0" totalsRow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apportals.mk.gov.lv/legal_acts/f80bff03-1d3b-4884-9fb5-dda500705a67"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tapportals.mk.gov.lv/legal_acts/f80bff03-1d3b-4884-9fb5-dda500705a67"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tapportals.mk.gov.lv/legal_acts/f80bff03-1d3b-4884-9fb5-dda500705a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F1BE-87F9-4A77-A7C1-FA85B2ADBFFC}">
  <sheetPr>
    <tabColor theme="4" tint="-0.249977111117893"/>
  </sheetPr>
  <dimension ref="A1:J46"/>
  <sheetViews>
    <sheetView tabSelected="1" topLeftCell="D1" zoomScale="80" zoomScaleNormal="80" workbookViewId="0">
      <selection activeCell="I45" sqref="I45"/>
    </sheetView>
  </sheetViews>
  <sheetFormatPr defaultColWidth="35.5703125" defaultRowHeight="14.45"/>
  <cols>
    <col min="1" max="1" width="12.42578125" style="17" bestFit="1" customWidth="1"/>
    <col min="2" max="2" width="24.42578125" style="17" bestFit="1" customWidth="1"/>
    <col min="3" max="3" width="12.5703125" style="17" bestFit="1" customWidth="1"/>
    <col min="4" max="4" width="46.42578125" style="17" bestFit="1" customWidth="1"/>
    <col min="5" max="5" width="9.5703125" style="17" bestFit="1" customWidth="1"/>
    <col min="6" max="6" width="9.7109375" style="17" customWidth="1"/>
    <col min="7" max="7" width="13.5703125" style="17" customWidth="1"/>
    <col min="8" max="8" width="44.42578125" style="17" customWidth="1"/>
    <col min="9" max="9" width="63.42578125" style="17" customWidth="1"/>
    <col min="10" max="10" width="18" style="58" customWidth="1"/>
    <col min="11" max="16384" width="35.5703125" style="4"/>
  </cols>
  <sheetData>
    <row r="1" spans="1:10">
      <c r="G1" s="18"/>
      <c r="H1" s="19"/>
      <c r="J1" s="19" t="s">
        <v>0</v>
      </c>
    </row>
    <row r="2" spans="1:10" ht="15" customHeight="1">
      <c r="A2" s="151" t="s">
        <v>1</v>
      </c>
      <c r="B2" s="151"/>
      <c r="C2" s="151"/>
      <c r="D2" s="151"/>
      <c r="E2" s="151"/>
      <c r="F2" s="151"/>
      <c r="G2" s="151"/>
      <c r="H2" s="151"/>
      <c r="I2" s="151"/>
      <c r="J2" s="151"/>
    </row>
    <row r="3" spans="1:10" ht="43.5">
      <c r="A3" s="20" t="s">
        <v>2</v>
      </c>
      <c r="B3" s="20" t="s">
        <v>3</v>
      </c>
      <c r="C3" s="20" t="s">
        <v>4</v>
      </c>
      <c r="D3" s="20" t="s">
        <v>5</v>
      </c>
      <c r="E3" s="20" t="s">
        <v>6</v>
      </c>
      <c r="F3" s="20" t="s">
        <v>7</v>
      </c>
      <c r="G3" s="20" t="s">
        <v>8</v>
      </c>
      <c r="H3" s="20" t="s">
        <v>9</v>
      </c>
      <c r="I3" s="20" t="s">
        <v>10</v>
      </c>
      <c r="J3" s="21" t="s">
        <v>11</v>
      </c>
    </row>
    <row r="4" spans="1:10">
      <c r="A4" s="22">
        <v>1</v>
      </c>
      <c r="B4" s="22" t="s">
        <v>12</v>
      </c>
      <c r="C4" s="22" t="s">
        <v>13</v>
      </c>
      <c r="D4" s="23" t="s">
        <v>14</v>
      </c>
      <c r="E4" s="24">
        <v>16.100000000000001</v>
      </c>
      <c r="F4" s="24">
        <v>17.399999999999999</v>
      </c>
      <c r="G4" s="24">
        <v>1.2999999999999972</v>
      </c>
      <c r="H4" s="25" t="s">
        <v>15</v>
      </c>
      <c r="I4" s="105" t="s">
        <v>16</v>
      </c>
      <c r="J4" s="106"/>
    </row>
    <row r="5" spans="1:10" ht="144.94999999999999">
      <c r="A5" s="26">
        <v>2</v>
      </c>
      <c r="B5" s="26" t="s">
        <v>12</v>
      </c>
      <c r="C5" s="26" t="s">
        <v>17</v>
      </c>
      <c r="D5" s="27" t="s">
        <v>18</v>
      </c>
      <c r="E5" s="28">
        <v>10.085000000000001</v>
      </c>
      <c r="F5" s="28">
        <v>26.82</v>
      </c>
      <c r="G5" s="28">
        <v>16.734999999999999</v>
      </c>
      <c r="H5" s="29" t="s">
        <v>19</v>
      </c>
      <c r="I5" s="30" t="s">
        <v>20</v>
      </c>
      <c r="J5" s="31">
        <v>18150000</v>
      </c>
    </row>
    <row r="6" spans="1:10">
      <c r="A6" s="22">
        <v>3</v>
      </c>
      <c r="B6" s="22" t="s">
        <v>12</v>
      </c>
      <c r="C6" s="22" t="s">
        <v>21</v>
      </c>
      <c r="D6" s="23" t="s">
        <v>22</v>
      </c>
      <c r="E6" s="24">
        <v>7.38</v>
      </c>
      <c r="F6" s="24">
        <v>13.53</v>
      </c>
      <c r="G6" s="24">
        <v>6.1499999999999995</v>
      </c>
      <c r="H6" s="25" t="s">
        <v>19</v>
      </c>
      <c r="I6" s="107" t="s">
        <v>23</v>
      </c>
      <c r="J6" s="106"/>
    </row>
    <row r="7" spans="1:10">
      <c r="A7" s="22">
        <v>4</v>
      </c>
      <c r="B7" s="22" t="s">
        <v>12</v>
      </c>
      <c r="C7" s="22" t="s">
        <v>24</v>
      </c>
      <c r="D7" s="23" t="s">
        <v>25</v>
      </c>
      <c r="E7" s="24">
        <v>0</v>
      </c>
      <c r="F7" s="24">
        <v>9.93</v>
      </c>
      <c r="G7" s="24">
        <v>9.93</v>
      </c>
      <c r="H7" s="25" t="s">
        <v>19</v>
      </c>
      <c r="I7" s="105" t="s">
        <v>26</v>
      </c>
      <c r="J7" s="106"/>
    </row>
    <row r="8" spans="1:10">
      <c r="A8" s="22">
        <v>5</v>
      </c>
      <c r="B8" s="22" t="s">
        <v>12</v>
      </c>
      <c r="C8" s="22" t="s">
        <v>27</v>
      </c>
      <c r="D8" s="23" t="s">
        <v>28</v>
      </c>
      <c r="E8" s="24">
        <v>14.87</v>
      </c>
      <c r="F8" s="24">
        <v>18.52</v>
      </c>
      <c r="G8" s="24">
        <v>3.6500000000000004</v>
      </c>
      <c r="H8" s="25" t="s">
        <v>19</v>
      </c>
      <c r="I8" s="107" t="s">
        <v>29</v>
      </c>
      <c r="J8" s="106"/>
    </row>
    <row r="9" spans="1:10">
      <c r="A9" s="22">
        <v>6</v>
      </c>
      <c r="B9" s="22" t="s">
        <v>30</v>
      </c>
      <c r="C9" s="36" t="s">
        <v>31</v>
      </c>
      <c r="D9" s="23" t="s">
        <v>32</v>
      </c>
      <c r="E9" s="24">
        <v>2.3170000000000002</v>
      </c>
      <c r="F9" s="24">
        <v>18.2</v>
      </c>
      <c r="G9" s="24">
        <v>15.902999999999999</v>
      </c>
      <c r="H9" s="25" t="s">
        <v>33</v>
      </c>
      <c r="I9" s="107" t="s">
        <v>34</v>
      </c>
      <c r="J9" s="108"/>
    </row>
    <row r="10" spans="1:10">
      <c r="A10" s="22">
        <v>7</v>
      </c>
      <c r="B10" s="22" t="s">
        <v>30</v>
      </c>
      <c r="C10" s="36" t="s">
        <v>35</v>
      </c>
      <c r="D10" s="23" t="s">
        <v>36</v>
      </c>
      <c r="E10" s="24">
        <v>10.11</v>
      </c>
      <c r="F10" s="24">
        <v>16.22</v>
      </c>
      <c r="G10" s="24">
        <v>6.1099999999999994</v>
      </c>
      <c r="H10" s="25" t="s">
        <v>15</v>
      </c>
      <c r="I10" s="105" t="s">
        <v>16</v>
      </c>
      <c r="J10" s="108"/>
    </row>
    <row r="11" spans="1:10">
      <c r="A11" s="22">
        <v>8</v>
      </c>
      <c r="B11" s="22" t="s">
        <v>30</v>
      </c>
      <c r="C11" s="36" t="s">
        <v>37</v>
      </c>
      <c r="D11" s="23" t="s">
        <v>38</v>
      </c>
      <c r="E11" s="24">
        <v>23.3</v>
      </c>
      <c r="F11" s="24">
        <v>27.12</v>
      </c>
      <c r="G11" s="24">
        <v>3.8200000000000003</v>
      </c>
      <c r="H11" s="25" t="s">
        <v>15</v>
      </c>
      <c r="I11" s="105" t="s">
        <v>16</v>
      </c>
      <c r="J11" s="108"/>
    </row>
    <row r="12" spans="1:10">
      <c r="A12" s="22">
        <v>9</v>
      </c>
      <c r="B12" s="22" t="s">
        <v>30</v>
      </c>
      <c r="C12" s="22" t="s">
        <v>39</v>
      </c>
      <c r="D12" s="23" t="s">
        <v>40</v>
      </c>
      <c r="E12" s="24">
        <v>0</v>
      </c>
      <c r="F12" s="24">
        <v>1.86</v>
      </c>
      <c r="G12" s="24">
        <v>1.86</v>
      </c>
      <c r="H12" s="25" t="s">
        <v>15</v>
      </c>
      <c r="I12" s="105" t="s">
        <v>16</v>
      </c>
      <c r="J12" s="108"/>
    </row>
    <row r="13" spans="1:10">
      <c r="A13" s="37">
        <v>9</v>
      </c>
      <c r="B13" s="22" t="s">
        <v>30</v>
      </c>
      <c r="C13" s="22" t="s">
        <v>39</v>
      </c>
      <c r="D13" s="23" t="s">
        <v>40</v>
      </c>
      <c r="E13" s="24">
        <v>2.5</v>
      </c>
      <c r="F13" s="24">
        <v>10.57</v>
      </c>
      <c r="G13" s="24">
        <v>8.07</v>
      </c>
      <c r="H13" s="25" t="s">
        <v>15</v>
      </c>
      <c r="I13" s="105" t="s">
        <v>16</v>
      </c>
      <c r="J13" s="108"/>
    </row>
    <row r="14" spans="1:10">
      <c r="A14" s="22">
        <v>10</v>
      </c>
      <c r="B14" s="22" t="s">
        <v>30</v>
      </c>
      <c r="C14" s="36" t="s">
        <v>41</v>
      </c>
      <c r="D14" s="23" t="s">
        <v>42</v>
      </c>
      <c r="E14" s="24">
        <v>18.38</v>
      </c>
      <c r="F14" s="24">
        <v>21.981999999999999</v>
      </c>
      <c r="G14" s="24">
        <v>3.6020000000000003</v>
      </c>
      <c r="H14" s="25" t="s">
        <v>15</v>
      </c>
      <c r="I14" s="105" t="s">
        <v>16</v>
      </c>
      <c r="J14" s="108"/>
    </row>
    <row r="15" spans="1:10">
      <c r="A15" s="22">
        <v>11</v>
      </c>
      <c r="B15" s="22" t="s">
        <v>30</v>
      </c>
      <c r="C15" s="36" t="s">
        <v>43</v>
      </c>
      <c r="D15" s="23" t="s">
        <v>44</v>
      </c>
      <c r="E15" s="24">
        <v>0.6</v>
      </c>
      <c r="F15" s="24">
        <v>6.2</v>
      </c>
      <c r="G15" s="24">
        <v>5.6000000000000005</v>
      </c>
      <c r="H15" s="25" t="s">
        <v>15</v>
      </c>
      <c r="I15" s="105" t="s">
        <v>16</v>
      </c>
      <c r="J15" s="108"/>
    </row>
    <row r="16" spans="1:10">
      <c r="A16" s="22">
        <v>12</v>
      </c>
      <c r="B16" s="22" t="s">
        <v>30</v>
      </c>
      <c r="C16" s="36" t="s">
        <v>45</v>
      </c>
      <c r="D16" s="23" t="s">
        <v>46</v>
      </c>
      <c r="E16" s="24">
        <v>6.6</v>
      </c>
      <c r="F16" s="24">
        <v>14.38</v>
      </c>
      <c r="G16" s="24">
        <v>7.7800000000000011</v>
      </c>
      <c r="H16" s="25" t="s">
        <v>15</v>
      </c>
      <c r="I16" s="105" t="s">
        <v>16</v>
      </c>
      <c r="J16" s="108"/>
    </row>
    <row r="17" spans="1:10">
      <c r="A17" s="32">
        <v>13</v>
      </c>
      <c r="B17" s="32" t="s">
        <v>47</v>
      </c>
      <c r="C17" s="33" t="s">
        <v>48</v>
      </c>
      <c r="D17" s="33" t="s">
        <v>49</v>
      </c>
      <c r="E17" s="34">
        <v>1.96</v>
      </c>
      <c r="F17" s="34">
        <v>3.17</v>
      </c>
      <c r="G17" s="34">
        <v>1.21</v>
      </c>
      <c r="H17" s="35" t="s">
        <v>19</v>
      </c>
      <c r="I17" s="109" t="s">
        <v>50</v>
      </c>
      <c r="J17" s="110"/>
    </row>
    <row r="18" spans="1:10">
      <c r="A18" s="32">
        <v>14</v>
      </c>
      <c r="B18" s="32" t="s">
        <v>51</v>
      </c>
      <c r="C18" s="32" t="s">
        <v>52</v>
      </c>
      <c r="D18" s="33" t="s">
        <v>53</v>
      </c>
      <c r="E18" s="34">
        <v>22</v>
      </c>
      <c r="F18" s="34">
        <v>32.700000000000003</v>
      </c>
      <c r="G18" s="34">
        <v>10.700000000000003</v>
      </c>
      <c r="H18" s="35" t="s">
        <v>19</v>
      </c>
      <c r="I18" s="111" t="s">
        <v>54</v>
      </c>
      <c r="J18" s="110"/>
    </row>
    <row r="19" spans="1:10">
      <c r="A19" s="22">
        <v>15</v>
      </c>
      <c r="B19" s="22" t="s">
        <v>51</v>
      </c>
      <c r="C19" s="23" t="s">
        <v>55</v>
      </c>
      <c r="D19" s="23" t="s">
        <v>56</v>
      </c>
      <c r="E19" s="25">
        <v>4.7E-2</v>
      </c>
      <c r="F19" s="25">
        <v>12.635</v>
      </c>
      <c r="G19" s="24">
        <v>12.587999999999999</v>
      </c>
      <c r="H19" s="25" t="s">
        <v>57</v>
      </c>
      <c r="I19" s="107" t="s">
        <v>34</v>
      </c>
      <c r="J19" s="108"/>
    </row>
    <row r="20" spans="1:10">
      <c r="A20" s="22">
        <v>16</v>
      </c>
      <c r="B20" s="22" t="s">
        <v>51</v>
      </c>
      <c r="C20" s="23" t="s">
        <v>58</v>
      </c>
      <c r="D20" s="23" t="s">
        <v>59</v>
      </c>
      <c r="E20" s="25">
        <v>2.5000000000000001E-2</v>
      </c>
      <c r="F20" s="25">
        <v>2.3849999999999998</v>
      </c>
      <c r="G20" s="24">
        <v>2.36</v>
      </c>
      <c r="H20" s="25" t="s">
        <v>60</v>
      </c>
      <c r="I20" s="107" t="s">
        <v>34</v>
      </c>
      <c r="J20" s="108"/>
    </row>
    <row r="21" spans="1:10">
      <c r="A21" s="22">
        <v>17</v>
      </c>
      <c r="B21" s="22" t="s">
        <v>51</v>
      </c>
      <c r="C21" s="23" t="s">
        <v>61</v>
      </c>
      <c r="D21" s="23" t="s">
        <v>62</v>
      </c>
      <c r="E21" s="25">
        <v>0.03</v>
      </c>
      <c r="F21" s="25">
        <v>5.6150000000000002</v>
      </c>
      <c r="G21" s="24">
        <v>5.585</v>
      </c>
      <c r="H21" s="25" t="s">
        <v>63</v>
      </c>
      <c r="I21" s="107" t="s">
        <v>34</v>
      </c>
      <c r="J21" s="108"/>
    </row>
    <row r="22" spans="1:10">
      <c r="A22" s="22">
        <v>18</v>
      </c>
      <c r="B22" s="22" t="s">
        <v>51</v>
      </c>
      <c r="C22" s="22" t="s">
        <v>64</v>
      </c>
      <c r="D22" s="23" t="s">
        <v>65</v>
      </c>
      <c r="E22" s="24">
        <v>21.988</v>
      </c>
      <c r="F22" s="24">
        <v>34.923999999999999</v>
      </c>
      <c r="G22" s="24">
        <v>12.936</v>
      </c>
      <c r="H22" s="25" t="s">
        <v>19</v>
      </c>
      <c r="I22" s="112" t="s">
        <v>66</v>
      </c>
      <c r="J22" s="106"/>
    </row>
    <row r="23" spans="1:10">
      <c r="A23" s="22">
        <v>19</v>
      </c>
      <c r="B23" s="22" t="s">
        <v>51</v>
      </c>
      <c r="C23" s="22" t="s">
        <v>67</v>
      </c>
      <c r="D23" s="23" t="s">
        <v>68</v>
      </c>
      <c r="E23" s="24">
        <v>2.5449999999999999</v>
      </c>
      <c r="F23" s="24">
        <v>20.702000000000002</v>
      </c>
      <c r="G23" s="24">
        <v>18.157000000000004</v>
      </c>
      <c r="H23" s="25" t="s">
        <v>33</v>
      </c>
      <c r="I23" s="107" t="s">
        <v>34</v>
      </c>
      <c r="J23" s="108"/>
    </row>
    <row r="24" spans="1:10">
      <c r="A24" s="32">
        <v>20</v>
      </c>
      <c r="B24" s="32" t="s">
        <v>51</v>
      </c>
      <c r="C24" s="32" t="s">
        <v>69</v>
      </c>
      <c r="D24" s="33" t="s">
        <v>70</v>
      </c>
      <c r="E24" s="34">
        <v>25.963999999999999</v>
      </c>
      <c r="F24" s="34">
        <v>30.64</v>
      </c>
      <c r="G24" s="34">
        <v>4.6760000000000019</v>
      </c>
      <c r="H24" s="33" t="s">
        <v>71</v>
      </c>
      <c r="I24" s="113" t="s">
        <v>72</v>
      </c>
      <c r="J24" s="110"/>
    </row>
    <row r="25" spans="1:10">
      <c r="A25" s="32">
        <v>21</v>
      </c>
      <c r="B25" s="32" t="s">
        <v>51</v>
      </c>
      <c r="C25" s="32" t="s">
        <v>69</v>
      </c>
      <c r="D25" s="33" t="s">
        <v>70</v>
      </c>
      <c r="E25" s="34">
        <v>23.055</v>
      </c>
      <c r="F25" s="34">
        <v>25.963999999999999</v>
      </c>
      <c r="G25" s="34">
        <v>2.9089999999999989</v>
      </c>
      <c r="H25" s="35" t="s">
        <v>33</v>
      </c>
      <c r="I25" s="113" t="s">
        <v>73</v>
      </c>
      <c r="J25" s="110"/>
    </row>
    <row r="26" spans="1:10">
      <c r="A26" s="22">
        <v>22</v>
      </c>
      <c r="B26" s="22" t="s">
        <v>51</v>
      </c>
      <c r="C26" s="22" t="s">
        <v>69</v>
      </c>
      <c r="D26" s="23" t="s">
        <v>70</v>
      </c>
      <c r="E26" s="24">
        <v>30.635000000000002</v>
      </c>
      <c r="F26" s="24">
        <v>37.298999999999999</v>
      </c>
      <c r="G26" s="24">
        <v>6.6639999999999979</v>
      </c>
      <c r="H26" s="23" t="s">
        <v>33</v>
      </c>
      <c r="I26" s="114" t="s">
        <v>74</v>
      </c>
      <c r="J26" s="108"/>
    </row>
    <row r="27" spans="1:10">
      <c r="A27" s="32">
        <v>23</v>
      </c>
      <c r="B27" s="32" t="s">
        <v>51</v>
      </c>
      <c r="C27" s="32" t="s">
        <v>75</v>
      </c>
      <c r="D27" s="33" t="s">
        <v>76</v>
      </c>
      <c r="E27" s="34">
        <v>60.14</v>
      </c>
      <c r="F27" s="34">
        <v>71.5</v>
      </c>
      <c r="G27" s="34">
        <v>11.36</v>
      </c>
      <c r="H27" s="35" t="s">
        <v>19</v>
      </c>
      <c r="I27" s="109" t="s">
        <v>77</v>
      </c>
      <c r="J27" s="110"/>
    </row>
    <row r="28" spans="1:10">
      <c r="A28" s="22">
        <v>24</v>
      </c>
      <c r="B28" s="22" t="s">
        <v>51</v>
      </c>
      <c r="C28" s="22" t="s">
        <v>78</v>
      </c>
      <c r="D28" s="23" t="s">
        <v>79</v>
      </c>
      <c r="E28" s="24">
        <v>0</v>
      </c>
      <c r="F28" s="24">
        <v>2.86</v>
      </c>
      <c r="G28" s="24">
        <v>2.86</v>
      </c>
      <c r="H28" s="25" t="s">
        <v>15</v>
      </c>
      <c r="I28" s="107" t="s">
        <v>34</v>
      </c>
      <c r="J28" s="108"/>
    </row>
    <row r="29" spans="1:10">
      <c r="A29" s="32">
        <v>25</v>
      </c>
      <c r="B29" s="32" t="s">
        <v>80</v>
      </c>
      <c r="C29" s="32" t="s">
        <v>81</v>
      </c>
      <c r="D29" s="33" t="s">
        <v>82</v>
      </c>
      <c r="E29" s="34">
        <v>0</v>
      </c>
      <c r="F29" s="34">
        <v>6.77</v>
      </c>
      <c r="G29" s="34">
        <v>6.77</v>
      </c>
      <c r="H29" s="35" t="s">
        <v>71</v>
      </c>
      <c r="I29" s="109" t="s">
        <v>72</v>
      </c>
      <c r="J29" s="110"/>
    </row>
    <row r="30" spans="1:10">
      <c r="A30" s="32">
        <v>25</v>
      </c>
      <c r="B30" s="32" t="s">
        <v>80</v>
      </c>
      <c r="C30" s="32" t="s">
        <v>81</v>
      </c>
      <c r="D30" s="33" t="s">
        <v>82</v>
      </c>
      <c r="E30" s="34">
        <v>7.84</v>
      </c>
      <c r="F30" s="34">
        <v>9.74</v>
      </c>
      <c r="G30" s="34">
        <v>1.9000000000000004</v>
      </c>
      <c r="H30" s="35" t="s">
        <v>71</v>
      </c>
      <c r="I30" s="115" t="s">
        <v>83</v>
      </c>
      <c r="J30" s="110"/>
    </row>
    <row r="31" spans="1:10">
      <c r="A31" s="32">
        <v>25</v>
      </c>
      <c r="B31" s="32" t="s">
        <v>80</v>
      </c>
      <c r="C31" s="32" t="s">
        <v>81</v>
      </c>
      <c r="D31" s="33" t="s">
        <v>82</v>
      </c>
      <c r="E31" s="34">
        <v>11.24</v>
      </c>
      <c r="F31" s="34">
        <v>12.82</v>
      </c>
      <c r="G31" s="34">
        <v>1.58</v>
      </c>
      <c r="H31" s="35" t="s">
        <v>71</v>
      </c>
      <c r="I31" s="115" t="s">
        <v>83</v>
      </c>
      <c r="J31" s="110"/>
    </row>
    <row r="32" spans="1:10">
      <c r="A32" s="32">
        <v>26</v>
      </c>
      <c r="B32" s="32" t="s">
        <v>80</v>
      </c>
      <c r="C32" s="32" t="s">
        <v>84</v>
      </c>
      <c r="D32" s="33" t="s">
        <v>85</v>
      </c>
      <c r="E32" s="34">
        <v>25.33</v>
      </c>
      <c r="F32" s="34">
        <v>28.26</v>
      </c>
      <c r="G32" s="34">
        <v>2.9300000000000033</v>
      </c>
      <c r="H32" s="35" t="s">
        <v>71</v>
      </c>
      <c r="I32" s="104" t="s">
        <v>86</v>
      </c>
      <c r="J32" s="110"/>
    </row>
    <row r="33" spans="1:10">
      <c r="A33" s="32">
        <v>27</v>
      </c>
      <c r="B33" s="32" t="s">
        <v>80</v>
      </c>
      <c r="C33" s="32" t="s">
        <v>87</v>
      </c>
      <c r="D33" s="33" t="s">
        <v>88</v>
      </c>
      <c r="E33" s="34">
        <v>41.95</v>
      </c>
      <c r="F33" s="34">
        <v>51.91</v>
      </c>
      <c r="G33" s="34">
        <v>9.9599999999999937</v>
      </c>
      <c r="H33" s="35" t="s">
        <v>71</v>
      </c>
      <c r="I33" s="109" t="s">
        <v>89</v>
      </c>
      <c r="J33" s="116"/>
    </row>
    <row r="34" spans="1:10">
      <c r="A34" s="22">
        <v>28</v>
      </c>
      <c r="B34" s="22" t="s">
        <v>80</v>
      </c>
      <c r="C34" s="22" t="s">
        <v>90</v>
      </c>
      <c r="D34" s="23" t="s">
        <v>91</v>
      </c>
      <c r="E34" s="24">
        <v>32.119999999999997</v>
      </c>
      <c r="F34" s="24">
        <v>32.975000000000001</v>
      </c>
      <c r="G34" s="24">
        <v>0.85500000000000398</v>
      </c>
      <c r="H34" s="25" t="s">
        <v>33</v>
      </c>
      <c r="I34" s="117" t="s">
        <v>34</v>
      </c>
      <c r="J34" s="108"/>
    </row>
    <row r="35" spans="1:10">
      <c r="A35" s="22">
        <v>29</v>
      </c>
      <c r="B35" s="22" t="s">
        <v>80</v>
      </c>
      <c r="C35" s="22" t="s">
        <v>92</v>
      </c>
      <c r="D35" s="23" t="s">
        <v>93</v>
      </c>
      <c r="E35" s="24">
        <v>1.6E-2</v>
      </c>
      <c r="F35" s="24">
        <v>1.58</v>
      </c>
      <c r="G35" s="24">
        <v>1.5640000000000001</v>
      </c>
      <c r="H35" s="25" t="s">
        <v>33</v>
      </c>
      <c r="I35" s="117" t="s">
        <v>34</v>
      </c>
      <c r="J35" s="108"/>
    </row>
    <row r="36" spans="1:10">
      <c r="A36" s="22">
        <v>30</v>
      </c>
      <c r="B36" s="22" t="s">
        <v>80</v>
      </c>
      <c r="C36" s="22" t="s">
        <v>94</v>
      </c>
      <c r="D36" s="23" t="s">
        <v>95</v>
      </c>
      <c r="E36" s="24">
        <v>1.075</v>
      </c>
      <c r="F36" s="24">
        <v>3</v>
      </c>
      <c r="G36" s="24">
        <v>1.925</v>
      </c>
      <c r="H36" s="25" t="s">
        <v>33</v>
      </c>
      <c r="I36" s="117" t="s">
        <v>34</v>
      </c>
      <c r="J36" s="108"/>
    </row>
    <row r="37" spans="1:10">
      <c r="A37" s="22">
        <v>31</v>
      </c>
      <c r="B37" s="22" t="s">
        <v>80</v>
      </c>
      <c r="C37" s="22" t="s">
        <v>94</v>
      </c>
      <c r="D37" s="23" t="s">
        <v>95</v>
      </c>
      <c r="E37" s="24">
        <v>3</v>
      </c>
      <c r="F37" s="24">
        <v>5.25</v>
      </c>
      <c r="G37" s="24">
        <v>2.25</v>
      </c>
      <c r="H37" s="25" t="s">
        <v>96</v>
      </c>
      <c r="I37" s="117" t="s">
        <v>34</v>
      </c>
      <c r="J37" s="108"/>
    </row>
    <row r="38" spans="1:10">
      <c r="A38" s="22">
        <v>32</v>
      </c>
      <c r="B38" s="22" t="s">
        <v>12</v>
      </c>
      <c r="C38" s="37" t="s">
        <v>97</v>
      </c>
      <c r="D38" s="23" t="s">
        <v>98</v>
      </c>
      <c r="E38" s="38">
        <v>14.03</v>
      </c>
      <c r="F38" s="38">
        <v>28.64</v>
      </c>
      <c r="G38" s="38">
        <v>14.610000000000001</v>
      </c>
      <c r="H38" s="39" t="s">
        <v>99</v>
      </c>
      <c r="I38" s="112" t="s">
        <v>100</v>
      </c>
      <c r="J38" s="106"/>
    </row>
    <row r="39" spans="1:10">
      <c r="A39" s="22">
        <v>33</v>
      </c>
      <c r="B39" s="22" t="s">
        <v>101</v>
      </c>
      <c r="C39" s="40" t="s">
        <v>102</v>
      </c>
      <c r="D39" s="23" t="s">
        <v>103</v>
      </c>
      <c r="E39" s="41">
        <v>3.27</v>
      </c>
      <c r="F39" s="41">
        <v>7.05</v>
      </c>
      <c r="G39" s="41">
        <v>3.77</v>
      </c>
      <c r="H39" s="40" t="s">
        <v>71</v>
      </c>
      <c r="I39" s="107" t="s">
        <v>34</v>
      </c>
      <c r="J39" s="108"/>
    </row>
    <row r="40" spans="1:10" ht="39" customHeight="1">
      <c r="A40" s="26">
        <v>34</v>
      </c>
      <c r="B40" s="26" t="s">
        <v>51</v>
      </c>
      <c r="C40" s="26" t="s">
        <v>104</v>
      </c>
      <c r="D40" s="27" t="s">
        <v>105</v>
      </c>
      <c r="E40" s="42">
        <v>0</v>
      </c>
      <c r="F40" s="42">
        <v>6.54</v>
      </c>
      <c r="G40" s="42">
        <v>6.54</v>
      </c>
      <c r="H40" s="43" t="s">
        <v>19</v>
      </c>
      <c r="I40" s="152" t="s">
        <v>106</v>
      </c>
      <c r="J40" s="154">
        <v>9213833</v>
      </c>
    </row>
    <row r="41" spans="1:10" ht="47.45" customHeight="1">
      <c r="A41" s="26">
        <v>34</v>
      </c>
      <c r="B41" s="26" t="s">
        <v>51</v>
      </c>
      <c r="C41" s="26" t="s">
        <v>107</v>
      </c>
      <c r="D41" s="27" t="s">
        <v>108</v>
      </c>
      <c r="E41" s="28">
        <v>0</v>
      </c>
      <c r="F41" s="28">
        <v>1.08</v>
      </c>
      <c r="G41" s="28">
        <v>1.08</v>
      </c>
      <c r="H41" s="29" t="s">
        <v>19</v>
      </c>
      <c r="I41" s="153"/>
      <c r="J41" s="155"/>
    </row>
    <row r="42" spans="1:10">
      <c r="A42" s="44">
        <v>35</v>
      </c>
      <c r="B42" s="44" t="s">
        <v>80</v>
      </c>
      <c r="C42" s="45" t="s">
        <v>109</v>
      </c>
      <c r="D42" s="46" t="s">
        <v>110</v>
      </c>
      <c r="E42" s="47">
        <v>3.28</v>
      </c>
      <c r="F42" s="47">
        <v>10.31</v>
      </c>
      <c r="G42" s="47">
        <v>7.0300000000000011</v>
      </c>
      <c r="H42" s="46" t="s">
        <v>19</v>
      </c>
      <c r="I42" s="118" t="s">
        <v>111</v>
      </c>
      <c r="J42" s="48">
        <v>8349000</v>
      </c>
    </row>
    <row r="43" spans="1:10">
      <c r="A43" s="49"/>
      <c r="B43" s="50"/>
      <c r="C43" s="50"/>
      <c r="D43" s="51"/>
      <c r="E43" s="52"/>
      <c r="F43" s="52"/>
      <c r="G43" s="53">
        <f>SUBTOTAL(109,'AF_1.pielikums'!$G$4:$G$42)</f>
        <v>245.27900000000008</v>
      </c>
      <c r="H43" s="54"/>
      <c r="I43" s="52"/>
      <c r="J43" s="55">
        <f>SUBTOTAL(109,'AF_1.pielikums'!$J$4:$J$42)</f>
        <v>35712833</v>
      </c>
    </row>
    <row r="45" spans="1:10">
      <c r="A45" s="56" t="s">
        <v>112</v>
      </c>
      <c r="B45" s="57" t="s">
        <v>113</v>
      </c>
    </row>
    <row r="46" spans="1:10">
      <c r="J46" s="59"/>
    </row>
  </sheetData>
  <mergeCells count="3">
    <mergeCell ref="A2:J2"/>
    <mergeCell ref="I40:I41"/>
    <mergeCell ref="J40:J41"/>
  </mergeCells>
  <hyperlinks>
    <hyperlink ref="B45" r:id="rId1" xr:uid="{B8F06E12-E4A3-4521-97B9-212A04AA66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164B0-2233-4241-9CF2-13269471CA20}">
  <sheetPr>
    <tabColor theme="4" tint="-0.249977111117893"/>
  </sheetPr>
  <dimension ref="A1:J49"/>
  <sheetViews>
    <sheetView topLeftCell="D27" zoomScale="70" zoomScaleNormal="70" workbookViewId="0">
      <selection activeCell="J51" sqref="J51"/>
    </sheetView>
  </sheetViews>
  <sheetFormatPr defaultColWidth="9.140625" defaultRowHeight="14.45"/>
  <cols>
    <col min="1" max="1" width="14" style="56" bestFit="1" customWidth="1"/>
    <col min="2" max="2" width="20" style="56" customWidth="1"/>
    <col min="3" max="3" width="10.140625" style="56" customWidth="1"/>
    <col min="4" max="4" width="43.42578125" style="56" customWidth="1"/>
    <col min="5" max="5" width="8.85546875" style="56" customWidth="1"/>
    <col min="6" max="6" width="9.7109375" style="56" customWidth="1"/>
    <col min="7" max="7" width="14.140625" style="56" customWidth="1"/>
    <col min="8" max="8" width="52" style="56" customWidth="1"/>
    <col min="9" max="9" width="59.140625" style="17" bestFit="1" customWidth="1"/>
    <col min="10" max="10" width="19.7109375" style="56" customWidth="1"/>
    <col min="11" max="16384" width="9.140625" style="1"/>
  </cols>
  <sheetData>
    <row r="1" spans="1:10">
      <c r="J1" s="19" t="s">
        <v>114</v>
      </c>
    </row>
    <row r="2" spans="1:10" ht="30" customHeight="1">
      <c r="A2" s="151" t="s">
        <v>115</v>
      </c>
      <c r="B2" s="151"/>
      <c r="C2" s="151"/>
      <c r="D2" s="151"/>
      <c r="E2" s="151"/>
      <c r="F2" s="151"/>
      <c r="G2" s="151"/>
      <c r="H2" s="151"/>
      <c r="I2" s="151"/>
      <c r="J2" s="151"/>
    </row>
    <row r="3" spans="1:10" ht="45" customHeight="1">
      <c r="A3" s="119" t="s">
        <v>2</v>
      </c>
      <c r="B3" s="60" t="s">
        <v>3</v>
      </c>
      <c r="C3" s="60" t="s">
        <v>4</v>
      </c>
      <c r="D3" s="60" t="s">
        <v>5</v>
      </c>
      <c r="E3" s="60" t="s">
        <v>6</v>
      </c>
      <c r="F3" s="60" t="s">
        <v>7</v>
      </c>
      <c r="G3" s="60" t="s">
        <v>8</v>
      </c>
      <c r="H3" s="61" t="s">
        <v>9</v>
      </c>
      <c r="I3" s="61" t="s">
        <v>10</v>
      </c>
      <c r="J3" s="60" t="s">
        <v>11</v>
      </c>
    </row>
    <row r="4" spans="1:10">
      <c r="A4" s="120">
        <v>1</v>
      </c>
      <c r="B4" s="121" t="s">
        <v>12</v>
      </c>
      <c r="C4" s="15" t="s">
        <v>116</v>
      </c>
      <c r="D4" s="15" t="s">
        <v>117</v>
      </c>
      <c r="E4" s="62">
        <v>4</v>
      </c>
      <c r="F4" s="62">
        <v>18.66</v>
      </c>
      <c r="G4" s="62">
        <v>14.66</v>
      </c>
      <c r="H4" s="63" t="s">
        <v>71</v>
      </c>
      <c r="I4" s="15" t="s">
        <v>118</v>
      </c>
      <c r="J4" s="64">
        <v>11632526.161600001</v>
      </c>
    </row>
    <row r="5" spans="1:10">
      <c r="A5" s="120">
        <v>2</v>
      </c>
      <c r="B5" s="121" t="s">
        <v>12</v>
      </c>
      <c r="C5" s="15" t="s">
        <v>119</v>
      </c>
      <c r="D5" s="15" t="s">
        <v>120</v>
      </c>
      <c r="E5" s="62">
        <v>27.37</v>
      </c>
      <c r="F5" s="62">
        <v>47.34</v>
      </c>
      <c r="G5" s="62">
        <v>19.970000000000002</v>
      </c>
      <c r="H5" s="63" t="s">
        <v>121</v>
      </c>
      <c r="I5" s="15" t="s">
        <v>118</v>
      </c>
      <c r="J5" s="64">
        <v>3721410</v>
      </c>
    </row>
    <row r="6" spans="1:10">
      <c r="A6" s="120">
        <v>3</v>
      </c>
      <c r="B6" s="121" t="s">
        <v>12</v>
      </c>
      <c r="C6" s="15" t="s">
        <v>122</v>
      </c>
      <c r="D6" s="15" t="s">
        <v>123</v>
      </c>
      <c r="E6" s="62">
        <v>17.63</v>
      </c>
      <c r="F6" s="62">
        <v>19.36</v>
      </c>
      <c r="G6" s="62">
        <v>1.7300000000000004</v>
      </c>
      <c r="H6" s="63" t="s">
        <v>124</v>
      </c>
      <c r="I6" s="15" t="s">
        <v>118</v>
      </c>
      <c r="J6" s="64">
        <v>326970</v>
      </c>
    </row>
    <row r="7" spans="1:10">
      <c r="A7" s="120">
        <v>4</v>
      </c>
      <c r="B7" s="121" t="s">
        <v>30</v>
      </c>
      <c r="C7" s="65" t="s">
        <v>125</v>
      </c>
      <c r="D7" s="66" t="s">
        <v>126</v>
      </c>
      <c r="E7" s="67">
        <v>0</v>
      </c>
      <c r="F7" s="67">
        <v>10.91</v>
      </c>
      <c r="G7" s="67">
        <v>10.91</v>
      </c>
      <c r="H7" s="14" t="s">
        <v>19</v>
      </c>
      <c r="I7" s="15" t="s">
        <v>118</v>
      </c>
      <c r="J7" s="64">
        <v>12480826.050000001</v>
      </c>
    </row>
    <row r="8" spans="1:10">
      <c r="A8" s="120">
        <v>5</v>
      </c>
      <c r="B8" s="121" t="s">
        <v>30</v>
      </c>
      <c r="C8" s="65" t="s">
        <v>127</v>
      </c>
      <c r="D8" s="66" t="s">
        <v>128</v>
      </c>
      <c r="E8" s="67">
        <v>12</v>
      </c>
      <c r="F8" s="67">
        <v>21.51</v>
      </c>
      <c r="G8" s="67">
        <v>9.5100000000000016</v>
      </c>
      <c r="H8" s="14" t="s">
        <v>19</v>
      </c>
      <c r="I8" s="15" t="s">
        <v>118</v>
      </c>
      <c r="J8" s="64">
        <v>10108595.700000001</v>
      </c>
    </row>
    <row r="9" spans="1:10">
      <c r="A9" s="120">
        <v>6</v>
      </c>
      <c r="B9" s="121" t="s">
        <v>30</v>
      </c>
      <c r="C9" s="65" t="s">
        <v>129</v>
      </c>
      <c r="D9" s="66" t="s">
        <v>130</v>
      </c>
      <c r="E9" s="67">
        <v>31.6</v>
      </c>
      <c r="F9" s="67">
        <v>40.78</v>
      </c>
      <c r="G9" s="67">
        <v>9.18</v>
      </c>
      <c r="H9" s="66" t="s">
        <v>71</v>
      </c>
      <c r="I9" s="15" t="s">
        <v>118</v>
      </c>
      <c r="J9" s="64">
        <v>7137135.717600001</v>
      </c>
    </row>
    <row r="10" spans="1:10">
      <c r="A10" s="122">
        <v>7</v>
      </c>
      <c r="B10" s="123" t="s">
        <v>30</v>
      </c>
      <c r="C10" s="103" t="s">
        <v>131</v>
      </c>
      <c r="D10" s="84" t="s">
        <v>132</v>
      </c>
      <c r="E10" s="82">
        <v>29.46</v>
      </c>
      <c r="F10" s="82">
        <v>32.82</v>
      </c>
      <c r="G10" s="82">
        <v>3.3599999999999994</v>
      </c>
      <c r="H10" s="85" t="s">
        <v>19</v>
      </c>
      <c r="I10" s="109" t="s">
        <v>111</v>
      </c>
      <c r="J10" s="83">
        <v>4238704.05</v>
      </c>
    </row>
    <row r="11" spans="1:10">
      <c r="A11" s="120">
        <v>8</v>
      </c>
      <c r="B11" s="121" t="s">
        <v>30</v>
      </c>
      <c r="C11" s="65" t="s">
        <v>133</v>
      </c>
      <c r="D11" s="66" t="s">
        <v>134</v>
      </c>
      <c r="E11" s="67">
        <v>0</v>
      </c>
      <c r="F11" s="67">
        <v>6.91</v>
      </c>
      <c r="G11" s="67">
        <v>6.91</v>
      </c>
      <c r="H11" s="14" t="s">
        <v>15</v>
      </c>
      <c r="I11" s="15" t="s">
        <v>118</v>
      </c>
      <c r="J11" s="64">
        <v>1305990</v>
      </c>
    </row>
    <row r="12" spans="1:10">
      <c r="A12" s="124">
        <v>9</v>
      </c>
      <c r="B12" s="125" t="s">
        <v>30</v>
      </c>
      <c r="C12" s="68" t="s">
        <v>135</v>
      </c>
      <c r="D12" s="12" t="s">
        <v>136</v>
      </c>
      <c r="E12" s="69">
        <v>13.3</v>
      </c>
      <c r="F12" s="69">
        <v>15.15</v>
      </c>
      <c r="G12" s="69">
        <v>1.8600000000000012</v>
      </c>
      <c r="H12" s="13" t="s">
        <v>137</v>
      </c>
      <c r="I12" s="112" t="s">
        <v>138</v>
      </c>
      <c r="J12" s="70"/>
    </row>
    <row r="13" spans="1:10">
      <c r="A13" s="120">
        <v>10</v>
      </c>
      <c r="B13" s="121" t="s">
        <v>30</v>
      </c>
      <c r="C13" s="63" t="s">
        <v>139</v>
      </c>
      <c r="D13" s="63" t="s">
        <v>140</v>
      </c>
      <c r="E13" s="71">
        <v>8.4499999999999993</v>
      </c>
      <c r="F13" s="71">
        <v>13.03</v>
      </c>
      <c r="G13" s="67">
        <v>4.58</v>
      </c>
      <c r="H13" s="72" t="s">
        <v>141</v>
      </c>
      <c r="I13" s="15" t="s">
        <v>118</v>
      </c>
      <c r="J13" s="64">
        <v>865620</v>
      </c>
    </row>
    <row r="14" spans="1:10">
      <c r="A14" s="120">
        <v>11</v>
      </c>
      <c r="B14" s="121" t="s">
        <v>30</v>
      </c>
      <c r="C14" s="73" t="s">
        <v>142</v>
      </c>
      <c r="D14" s="73" t="s">
        <v>143</v>
      </c>
      <c r="E14" s="74">
        <v>10.7</v>
      </c>
      <c r="F14" s="74">
        <v>11.7</v>
      </c>
      <c r="G14" s="67">
        <v>1</v>
      </c>
      <c r="H14" s="75" t="s">
        <v>144</v>
      </c>
      <c r="I14" s="15" t="s">
        <v>118</v>
      </c>
      <c r="J14" s="64">
        <v>189000</v>
      </c>
    </row>
    <row r="15" spans="1:10">
      <c r="A15" s="120">
        <v>12</v>
      </c>
      <c r="B15" s="121" t="s">
        <v>30</v>
      </c>
      <c r="C15" s="63" t="s">
        <v>145</v>
      </c>
      <c r="D15" s="63" t="s">
        <v>146</v>
      </c>
      <c r="E15" s="71">
        <v>0</v>
      </c>
      <c r="F15" s="71">
        <v>7</v>
      </c>
      <c r="G15" s="67">
        <v>7</v>
      </c>
      <c r="H15" s="72" t="s">
        <v>124</v>
      </c>
      <c r="I15" s="15" t="s">
        <v>118</v>
      </c>
      <c r="J15" s="64">
        <v>1323000</v>
      </c>
    </row>
    <row r="16" spans="1:10">
      <c r="A16" s="120">
        <v>13</v>
      </c>
      <c r="B16" s="121" t="s">
        <v>30</v>
      </c>
      <c r="C16" s="15" t="s">
        <v>147</v>
      </c>
      <c r="D16" s="63" t="s">
        <v>148</v>
      </c>
      <c r="E16" s="71">
        <v>2.02</v>
      </c>
      <c r="F16" s="71">
        <v>8.34</v>
      </c>
      <c r="G16" s="67">
        <v>6.32</v>
      </c>
      <c r="H16" s="72" t="s">
        <v>149</v>
      </c>
      <c r="I16" s="15" t="s">
        <v>118</v>
      </c>
      <c r="J16" s="64">
        <v>1194480</v>
      </c>
    </row>
    <row r="17" spans="1:10">
      <c r="A17" s="120">
        <v>14</v>
      </c>
      <c r="B17" s="121" t="s">
        <v>30</v>
      </c>
      <c r="C17" s="15" t="s">
        <v>150</v>
      </c>
      <c r="D17" s="63" t="s">
        <v>151</v>
      </c>
      <c r="E17" s="71">
        <v>0</v>
      </c>
      <c r="F17" s="71">
        <v>8.56</v>
      </c>
      <c r="G17" s="67">
        <v>8.56</v>
      </c>
      <c r="H17" s="72" t="s">
        <v>141</v>
      </c>
      <c r="I17" s="15" t="s">
        <v>118</v>
      </c>
      <c r="J17" s="64">
        <v>1617840</v>
      </c>
    </row>
    <row r="18" spans="1:10">
      <c r="A18" s="120">
        <v>15</v>
      </c>
      <c r="B18" s="121" t="s">
        <v>30</v>
      </c>
      <c r="C18" s="15" t="s">
        <v>152</v>
      </c>
      <c r="D18" s="63" t="s">
        <v>153</v>
      </c>
      <c r="E18" s="71">
        <v>0</v>
      </c>
      <c r="F18" s="71">
        <v>8.4600000000000009</v>
      </c>
      <c r="G18" s="67">
        <v>8.4600000000000009</v>
      </c>
      <c r="H18" s="72" t="s">
        <v>141</v>
      </c>
      <c r="I18" s="15" t="s">
        <v>118</v>
      </c>
      <c r="J18" s="64">
        <v>1659420</v>
      </c>
    </row>
    <row r="19" spans="1:10">
      <c r="A19" s="124">
        <v>16</v>
      </c>
      <c r="B19" s="125" t="s">
        <v>30</v>
      </c>
      <c r="C19" s="16" t="s">
        <v>154</v>
      </c>
      <c r="D19" s="76" t="s">
        <v>155</v>
      </c>
      <c r="E19" s="77">
        <v>0</v>
      </c>
      <c r="F19" s="77">
        <v>6.3019999999999996</v>
      </c>
      <c r="G19" s="69">
        <v>6.3019999999999996</v>
      </c>
      <c r="H19" s="78" t="s">
        <v>141</v>
      </c>
      <c r="I19" s="79" t="s">
        <v>16</v>
      </c>
      <c r="J19" s="70"/>
    </row>
    <row r="20" spans="1:10">
      <c r="A20" s="120">
        <v>17</v>
      </c>
      <c r="B20" s="121" t="s">
        <v>30</v>
      </c>
      <c r="C20" s="63" t="s">
        <v>156</v>
      </c>
      <c r="D20" s="63" t="s">
        <v>157</v>
      </c>
      <c r="E20" s="71">
        <v>6.3</v>
      </c>
      <c r="F20" s="71">
        <v>9.61</v>
      </c>
      <c r="G20" s="67">
        <v>3.3099999999999996</v>
      </c>
      <c r="H20" s="63" t="s">
        <v>96</v>
      </c>
      <c r="I20" s="15" t="s">
        <v>118</v>
      </c>
      <c r="J20" s="64">
        <v>281516</v>
      </c>
    </row>
    <row r="21" spans="1:10">
      <c r="A21" s="122">
        <v>18</v>
      </c>
      <c r="B21" s="123" t="s">
        <v>30</v>
      </c>
      <c r="C21" s="80" t="s">
        <v>158</v>
      </c>
      <c r="D21" s="80" t="s">
        <v>159</v>
      </c>
      <c r="E21" s="81">
        <v>0.02</v>
      </c>
      <c r="F21" s="81">
        <v>9.65</v>
      </c>
      <c r="G21" s="82">
        <v>9.6300000000000008</v>
      </c>
      <c r="H21" s="80" t="s">
        <v>96</v>
      </c>
      <c r="I21" s="109" t="s">
        <v>160</v>
      </c>
      <c r="J21" s="83"/>
    </row>
    <row r="22" spans="1:10">
      <c r="A22" s="122">
        <v>19</v>
      </c>
      <c r="B22" s="123" t="s">
        <v>47</v>
      </c>
      <c r="C22" s="84" t="s">
        <v>161</v>
      </c>
      <c r="D22" s="84" t="s">
        <v>162</v>
      </c>
      <c r="E22" s="82">
        <v>12.5</v>
      </c>
      <c r="F22" s="82">
        <v>13.96</v>
      </c>
      <c r="G22" s="82">
        <v>1.4600000000000009</v>
      </c>
      <c r="H22" s="85" t="s">
        <v>19</v>
      </c>
      <c r="I22" s="126" t="s">
        <v>86</v>
      </c>
      <c r="J22" s="83"/>
    </row>
    <row r="23" spans="1:10">
      <c r="A23" s="120">
        <v>20</v>
      </c>
      <c r="B23" s="121" t="s">
        <v>47</v>
      </c>
      <c r="C23" s="66" t="s">
        <v>163</v>
      </c>
      <c r="D23" s="66" t="s">
        <v>164</v>
      </c>
      <c r="E23" s="67">
        <v>1.3</v>
      </c>
      <c r="F23" s="67">
        <v>3.3</v>
      </c>
      <c r="G23" s="67">
        <v>1.9999999999999998</v>
      </c>
      <c r="H23" s="14" t="s">
        <v>165</v>
      </c>
      <c r="I23" s="15" t="s">
        <v>118</v>
      </c>
      <c r="J23" s="64">
        <v>246649</v>
      </c>
    </row>
    <row r="24" spans="1:10">
      <c r="A24" s="120">
        <v>21</v>
      </c>
      <c r="B24" s="121" t="s">
        <v>51</v>
      </c>
      <c r="C24" s="66" t="s">
        <v>166</v>
      </c>
      <c r="D24" s="66" t="s">
        <v>167</v>
      </c>
      <c r="E24" s="86">
        <v>14.3</v>
      </c>
      <c r="F24" s="86">
        <v>26.75</v>
      </c>
      <c r="G24" s="67">
        <v>12.45</v>
      </c>
      <c r="H24" s="14" t="s">
        <v>33</v>
      </c>
      <c r="I24" s="15" t="s">
        <v>118</v>
      </c>
      <c r="J24" s="64">
        <v>3921750</v>
      </c>
    </row>
    <row r="25" spans="1:10">
      <c r="A25" s="124">
        <v>22</v>
      </c>
      <c r="B25" s="125" t="s">
        <v>47</v>
      </c>
      <c r="C25" s="68" t="s">
        <v>168</v>
      </c>
      <c r="D25" s="12" t="s">
        <v>169</v>
      </c>
      <c r="E25" s="69">
        <v>26.8</v>
      </c>
      <c r="F25" s="87">
        <v>33.119999999999997</v>
      </c>
      <c r="G25" s="69">
        <v>6.3199999999999967</v>
      </c>
      <c r="H25" s="13" t="s">
        <v>170</v>
      </c>
      <c r="I25" s="112" t="s">
        <v>171</v>
      </c>
      <c r="J25" s="70"/>
    </row>
    <row r="26" spans="1:10">
      <c r="A26" s="120">
        <v>23</v>
      </c>
      <c r="B26" s="121" t="s">
        <v>47</v>
      </c>
      <c r="C26" s="65" t="s">
        <v>172</v>
      </c>
      <c r="D26" s="66" t="s">
        <v>173</v>
      </c>
      <c r="E26" s="67">
        <v>0</v>
      </c>
      <c r="F26" s="67">
        <v>1.4</v>
      </c>
      <c r="G26" s="67">
        <v>1.4</v>
      </c>
      <c r="H26" s="14" t="s">
        <v>174</v>
      </c>
      <c r="I26" s="15" t="s">
        <v>118</v>
      </c>
      <c r="J26" s="64">
        <v>456557</v>
      </c>
    </row>
    <row r="27" spans="1:10">
      <c r="A27" s="124">
        <v>24</v>
      </c>
      <c r="B27" s="125" t="s">
        <v>51</v>
      </c>
      <c r="C27" s="68" t="s">
        <v>175</v>
      </c>
      <c r="D27" s="12" t="s">
        <v>176</v>
      </c>
      <c r="E27" s="69">
        <v>27.76</v>
      </c>
      <c r="F27" s="69">
        <v>33.07</v>
      </c>
      <c r="G27" s="69">
        <v>5.3099999999999987</v>
      </c>
      <c r="H27" s="13" t="s">
        <v>19</v>
      </c>
      <c r="I27" s="112" t="s">
        <v>177</v>
      </c>
      <c r="J27" s="70"/>
    </row>
    <row r="28" spans="1:10">
      <c r="A28" s="120">
        <v>25</v>
      </c>
      <c r="B28" s="121" t="s">
        <v>47</v>
      </c>
      <c r="C28" s="15" t="s">
        <v>178</v>
      </c>
      <c r="D28" s="63" t="s">
        <v>179</v>
      </c>
      <c r="E28" s="62">
        <v>37.630000000000003</v>
      </c>
      <c r="F28" s="62">
        <v>47.97</v>
      </c>
      <c r="G28" s="62">
        <v>10.34</v>
      </c>
      <c r="H28" s="66" t="s">
        <v>180</v>
      </c>
      <c r="I28" s="15" t="s">
        <v>118</v>
      </c>
      <c r="J28" s="64"/>
    </row>
    <row r="29" spans="1:10">
      <c r="A29" s="124">
        <v>26</v>
      </c>
      <c r="B29" s="125" t="s">
        <v>47</v>
      </c>
      <c r="C29" s="16" t="s">
        <v>181</v>
      </c>
      <c r="D29" s="76" t="s">
        <v>182</v>
      </c>
      <c r="E29" s="77">
        <v>6.3860000000000001</v>
      </c>
      <c r="F29" s="77">
        <v>9.0039999999999996</v>
      </c>
      <c r="G29" s="77">
        <v>2.6179999999999994</v>
      </c>
      <c r="H29" s="78" t="s">
        <v>137</v>
      </c>
      <c r="I29" s="112" t="s">
        <v>183</v>
      </c>
      <c r="J29" s="70"/>
    </row>
    <row r="30" spans="1:10">
      <c r="A30" s="120">
        <v>27</v>
      </c>
      <c r="B30" s="121" t="s">
        <v>47</v>
      </c>
      <c r="C30" s="15" t="s">
        <v>184</v>
      </c>
      <c r="D30" s="63" t="s">
        <v>185</v>
      </c>
      <c r="E30" s="62">
        <v>0.1</v>
      </c>
      <c r="F30" s="62">
        <v>2.7</v>
      </c>
      <c r="G30" s="62">
        <v>2.6</v>
      </c>
      <c r="H30" s="72" t="s">
        <v>33</v>
      </c>
      <c r="I30" s="15" t="s">
        <v>118</v>
      </c>
      <c r="J30" s="64">
        <v>703405</v>
      </c>
    </row>
    <row r="31" spans="1:10">
      <c r="A31" s="120">
        <v>28</v>
      </c>
      <c r="B31" s="121" t="s">
        <v>47</v>
      </c>
      <c r="C31" s="15" t="s">
        <v>186</v>
      </c>
      <c r="D31" s="63" t="s">
        <v>187</v>
      </c>
      <c r="E31" s="62">
        <v>0</v>
      </c>
      <c r="F31" s="62">
        <v>1.6</v>
      </c>
      <c r="G31" s="62">
        <v>1.6</v>
      </c>
      <c r="H31" s="72" t="s">
        <v>33</v>
      </c>
      <c r="I31" s="15" t="s">
        <v>118</v>
      </c>
      <c r="J31" s="64">
        <v>504000</v>
      </c>
    </row>
    <row r="32" spans="1:10">
      <c r="A32" s="124">
        <v>29</v>
      </c>
      <c r="B32" s="125" t="s">
        <v>12</v>
      </c>
      <c r="C32" s="16" t="s">
        <v>188</v>
      </c>
      <c r="D32" s="76" t="s">
        <v>189</v>
      </c>
      <c r="E32" s="88">
        <v>12.85</v>
      </c>
      <c r="F32" s="88">
        <v>20.05</v>
      </c>
      <c r="G32" s="88">
        <v>7.2000000000000011</v>
      </c>
      <c r="H32" s="78" t="s">
        <v>15</v>
      </c>
      <c r="I32" s="79" t="s">
        <v>16</v>
      </c>
      <c r="J32" s="70"/>
    </row>
    <row r="33" spans="1:10">
      <c r="A33" s="124">
        <v>30</v>
      </c>
      <c r="B33" s="125" t="s">
        <v>51</v>
      </c>
      <c r="C33" s="16" t="s">
        <v>190</v>
      </c>
      <c r="D33" s="76" t="s">
        <v>191</v>
      </c>
      <c r="E33" s="88">
        <v>40.450000000000003</v>
      </c>
      <c r="F33" s="88">
        <v>48.05</v>
      </c>
      <c r="G33" s="88">
        <v>7.5999999999999943</v>
      </c>
      <c r="H33" s="78" t="s">
        <v>71</v>
      </c>
      <c r="I33" s="112" t="s">
        <v>192</v>
      </c>
      <c r="J33" s="70"/>
    </row>
    <row r="34" spans="1:10">
      <c r="A34" s="124">
        <v>31</v>
      </c>
      <c r="B34" s="125" t="s">
        <v>51</v>
      </c>
      <c r="C34" s="16" t="s">
        <v>193</v>
      </c>
      <c r="D34" s="76" t="s">
        <v>194</v>
      </c>
      <c r="E34" s="88">
        <v>7.8860000000000001</v>
      </c>
      <c r="F34" s="88">
        <v>23.146000000000001</v>
      </c>
      <c r="G34" s="88">
        <v>15.260000000000002</v>
      </c>
      <c r="H34" s="78" t="s">
        <v>137</v>
      </c>
      <c r="I34" s="79" t="s">
        <v>16</v>
      </c>
      <c r="J34" s="70"/>
    </row>
    <row r="35" spans="1:10">
      <c r="A35" s="124">
        <v>32</v>
      </c>
      <c r="B35" s="125" t="s">
        <v>47</v>
      </c>
      <c r="C35" s="16" t="s">
        <v>161</v>
      </c>
      <c r="D35" s="76" t="s">
        <v>195</v>
      </c>
      <c r="E35" s="88">
        <v>42.414999999999999</v>
      </c>
      <c r="F35" s="88">
        <v>47.033000000000001</v>
      </c>
      <c r="G35" s="88">
        <v>4.6180000000000021</v>
      </c>
      <c r="H35" s="78" t="s">
        <v>33</v>
      </c>
      <c r="I35" s="79" t="s">
        <v>16</v>
      </c>
      <c r="J35" s="70"/>
    </row>
    <row r="36" spans="1:10">
      <c r="A36" s="124">
        <v>33</v>
      </c>
      <c r="B36" s="125" t="s">
        <v>51</v>
      </c>
      <c r="C36" s="68" t="s">
        <v>196</v>
      </c>
      <c r="D36" s="12" t="s">
        <v>197</v>
      </c>
      <c r="E36" s="69">
        <v>5.5E-2</v>
      </c>
      <c r="F36" s="69">
        <v>4.4740000000000002</v>
      </c>
      <c r="G36" s="69">
        <v>4.4190000000000005</v>
      </c>
      <c r="H36" s="13" t="s">
        <v>15</v>
      </c>
      <c r="I36" s="79" t="s">
        <v>16</v>
      </c>
      <c r="J36" s="70"/>
    </row>
    <row r="37" spans="1:10">
      <c r="A37" s="120">
        <v>34</v>
      </c>
      <c r="B37" s="121" t="s">
        <v>51</v>
      </c>
      <c r="C37" s="65" t="s">
        <v>198</v>
      </c>
      <c r="D37" s="66" t="s">
        <v>199</v>
      </c>
      <c r="E37" s="67">
        <v>0</v>
      </c>
      <c r="F37" s="67">
        <v>5.8</v>
      </c>
      <c r="G37" s="67">
        <v>5.8</v>
      </c>
      <c r="H37" s="14" t="s">
        <v>96</v>
      </c>
      <c r="I37" s="15" t="s">
        <v>118</v>
      </c>
      <c r="J37" s="64">
        <v>493290</v>
      </c>
    </row>
    <row r="38" spans="1:10">
      <c r="A38" s="65">
        <v>35</v>
      </c>
      <c r="B38" s="121" t="s">
        <v>51</v>
      </c>
      <c r="C38" s="65" t="s">
        <v>200</v>
      </c>
      <c r="D38" s="66" t="s">
        <v>201</v>
      </c>
      <c r="E38" s="67">
        <v>3.64</v>
      </c>
      <c r="F38" s="67">
        <v>5.19</v>
      </c>
      <c r="G38" s="67">
        <v>1.5500000000000003</v>
      </c>
      <c r="H38" s="14" t="s">
        <v>15</v>
      </c>
      <c r="I38" s="15" t="s">
        <v>118</v>
      </c>
      <c r="J38" s="64">
        <v>292950</v>
      </c>
    </row>
    <row r="39" spans="1:10">
      <c r="A39" s="65">
        <v>36</v>
      </c>
      <c r="B39" s="121" t="s">
        <v>51</v>
      </c>
      <c r="C39" s="65" t="s">
        <v>202</v>
      </c>
      <c r="D39" s="15" t="s">
        <v>203</v>
      </c>
      <c r="E39" s="62">
        <v>0</v>
      </c>
      <c r="F39" s="62">
        <v>2</v>
      </c>
      <c r="G39" s="62">
        <v>2</v>
      </c>
      <c r="H39" s="72" t="s">
        <v>204</v>
      </c>
      <c r="I39" s="15" t="s">
        <v>118</v>
      </c>
      <c r="J39" s="64">
        <v>1210826</v>
      </c>
    </row>
    <row r="40" spans="1:10">
      <c r="A40" s="65">
        <v>37</v>
      </c>
      <c r="B40" s="121" t="s">
        <v>101</v>
      </c>
      <c r="C40" s="15" t="s">
        <v>205</v>
      </c>
      <c r="D40" s="15" t="s">
        <v>206</v>
      </c>
      <c r="E40" s="62">
        <v>24.2</v>
      </c>
      <c r="F40" s="62">
        <v>32.200000000000003</v>
      </c>
      <c r="G40" s="62">
        <v>8</v>
      </c>
      <c r="H40" s="63" t="s">
        <v>15</v>
      </c>
      <c r="I40" s="15" t="s">
        <v>118</v>
      </c>
      <c r="J40" s="64">
        <v>1512000</v>
      </c>
    </row>
    <row r="41" spans="1:10">
      <c r="A41" s="68">
        <v>38</v>
      </c>
      <c r="B41" s="125" t="s">
        <v>101</v>
      </c>
      <c r="C41" s="16" t="s">
        <v>207</v>
      </c>
      <c r="D41" s="16" t="s">
        <v>208</v>
      </c>
      <c r="E41" s="88">
        <v>21.16</v>
      </c>
      <c r="F41" s="88">
        <v>26.68</v>
      </c>
      <c r="G41" s="88">
        <v>5.52</v>
      </c>
      <c r="H41" s="76" t="s">
        <v>15</v>
      </c>
      <c r="I41" s="79" t="s">
        <v>34</v>
      </c>
      <c r="J41" s="70"/>
    </row>
    <row r="42" spans="1:10">
      <c r="A42" s="68">
        <v>39</v>
      </c>
      <c r="B42" s="125" t="s">
        <v>101</v>
      </c>
      <c r="C42" s="9" t="s">
        <v>209</v>
      </c>
      <c r="D42" s="9" t="s">
        <v>210</v>
      </c>
      <c r="E42" s="69">
        <v>10.435</v>
      </c>
      <c r="F42" s="87">
        <v>12.62</v>
      </c>
      <c r="G42" s="89">
        <v>2.1849999999999987</v>
      </c>
      <c r="H42" s="90" t="s">
        <v>71</v>
      </c>
      <c r="I42" s="112" t="s">
        <v>211</v>
      </c>
      <c r="J42" s="70"/>
    </row>
    <row r="43" spans="1:10">
      <c r="A43" s="65">
        <v>40</v>
      </c>
      <c r="B43" s="121" t="s">
        <v>101</v>
      </c>
      <c r="C43" s="10" t="s">
        <v>212</v>
      </c>
      <c r="D43" s="10" t="s">
        <v>213</v>
      </c>
      <c r="E43" s="67">
        <v>17.72</v>
      </c>
      <c r="F43" s="86">
        <v>21.72</v>
      </c>
      <c r="G43" s="91">
        <v>4</v>
      </c>
      <c r="H43" s="92" t="s">
        <v>121</v>
      </c>
      <c r="I43" s="15" t="s">
        <v>118</v>
      </c>
      <c r="J43" s="64">
        <v>756000</v>
      </c>
    </row>
    <row r="44" spans="1:10">
      <c r="A44" s="93">
        <v>41</v>
      </c>
      <c r="B44" s="127" t="s">
        <v>80</v>
      </c>
      <c r="C44" s="93" t="s">
        <v>214</v>
      </c>
      <c r="D44" s="94" t="s">
        <v>215</v>
      </c>
      <c r="E44" s="95">
        <v>46.43</v>
      </c>
      <c r="F44" s="95">
        <v>56.08</v>
      </c>
      <c r="G44" s="95">
        <v>9.6499999999999986</v>
      </c>
      <c r="H44" s="14" t="s">
        <v>19</v>
      </c>
      <c r="I44" s="15" t="s">
        <v>118</v>
      </c>
      <c r="J44" s="11">
        <v>9693072.9000000004</v>
      </c>
    </row>
    <row r="45" spans="1:10">
      <c r="A45" s="128"/>
      <c r="B45" s="129"/>
      <c r="C45" s="96"/>
      <c r="D45" s="97"/>
      <c r="E45" s="98"/>
      <c r="F45" s="98"/>
      <c r="G45" s="98">
        <f>SUM(Table4[Indikatīvais ceļa posma garums, km])</f>
        <v>257.15199999999999</v>
      </c>
      <c r="H45" s="99"/>
      <c r="I45" s="100"/>
      <c r="J45" s="101">
        <f>SUBTOTAL(109,Table4[Nepieciešamais papildus finansējums])</f>
        <v>77873533.5792</v>
      </c>
    </row>
    <row r="46" spans="1:10">
      <c r="J46" s="102"/>
    </row>
    <row r="47" spans="1:10">
      <c r="A47" s="56" t="s">
        <v>216</v>
      </c>
      <c r="B47" s="57" t="s">
        <v>113</v>
      </c>
      <c r="J47" s="102"/>
    </row>
    <row r="49" spans="1:1">
      <c r="A49" s="130" t="s">
        <v>217</v>
      </c>
    </row>
  </sheetData>
  <mergeCells count="1">
    <mergeCell ref="A2:J2"/>
  </mergeCells>
  <hyperlinks>
    <hyperlink ref="B47" r:id="rId1" xr:uid="{407D9B80-2677-401C-861A-7E9E6675362B}"/>
  </hyperlink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6694-5F33-4235-A527-99AC3A659118}">
  <sheetPr>
    <tabColor theme="4" tint="-0.249977111117893"/>
  </sheetPr>
  <dimension ref="A1:J24"/>
  <sheetViews>
    <sheetView zoomScale="80" zoomScaleNormal="80" workbookViewId="0">
      <selection activeCell="C17" sqref="C17"/>
    </sheetView>
  </sheetViews>
  <sheetFormatPr defaultColWidth="12.42578125" defaultRowHeight="14.45"/>
  <cols>
    <col min="1" max="1" width="11.28515625" style="1" bestFit="1" customWidth="1"/>
    <col min="2" max="2" width="20" style="1" customWidth="1"/>
    <col min="3" max="3" width="10.140625" style="1" customWidth="1"/>
    <col min="4" max="4" width="34.140625" style="1" bestFit="1" customWidth="1"/>
    <col min="5" max="5" width="8.85546875" style="1" customWidth="1"/>
    <col min="6" max="6" width="9.7109375" style="1" customWidth="1"/>
    <col min="7" max="7" width="18" style="1" customWidth="1"/>
    <col min="8" max="8" width="43.7109375" style="1" bestFit="1" customWidth="1"/>
    <col min="9" max="9" width="17.140625" style="1" customWidth="1"/>
    <col min="10" max="10" width="18.7109375" style="1" customWidth="1"/>
    <col min="11" max="16384" width="12.42578125" style="1"/>
  </cols>
  <sheetData>
    <row r="1" spans="1:10">
      <c r="J1" s="5" t="s">
        <v>218</v>
      </c>
    </row>
    <row r="2" spans="1:10" ht="30" customHeight="1">
      <c r="A2" s="156" t="s">
        <v>219</v>
      </c>
      <c r="B2" s="156"/>
      <c r="C2" s="156"/>
      <c r="D2" s="156"/>
      <c r="E2" s="156"/>
      <c r="F2" s="156"/>
      <c r="G2" s="156"/>
      <c r="H2" s="156"/>
      <c r="I2" s="156"/>
      <c r="J2" s="156"/>
    </row>
    <row r="3" spans="1:10" ht="45" customHeight="1">
      <c r="A3" s="2" t="s">
        <v>2</v>
      </c>
      <c r="B3" s="3" t="s">
        <v>3</v>
      </c>
      <c r="C3" s="3" t="s">
        <v>4</v>
      </c>
      <c r="D3" s="3" t="s">
        <v>5</v>
      </c>
      <c r="E3" s="3" t="s">
        <v>6</v>
      </c>
      <c r="F3" s="3" t="s">
        <v>7</v>
      </c>
      <c r="G3" s="3" t="s">
        <v>8</v>
      </c>
      <c r="H3" s="3" t="s">
        <v>9</v>
      </c>
      <c r="I3" s="6" t="s">
        <v>220</v>
      </c>
      <c r="J3" s="7" t="s">
        <v>221</v>
      </c>
    </row>
    <row r="4" spans="1:10">
      <c r="A4" s="131">
        <v>1</v>
      </c>
      <c r="B4" s="132" t="s">
        <v>47</v>
      </c>
      <c r="C4" s="133" t="s">
        <v>222</v>
      </c>
      <c r="D4" s="132" t="s">
        <v>223</v>
      </c>
      <c r="E4" s="134">
        <v>13.19</v>
      </c>
      <c r="F4" s="134">
        <v>31.1</v>
      </c>
      <c r="G4" s="134">
        <v>17.910000000000004</v>
      </c>
      <c r="H4" s="8" t="s">
        <v>33</v>
      </c>
      <c r="I4" s="133" t="s">
        <v>224</v>
      </c>
      <c r="J4" s="135" t="s">
        <v>225</v>
      </c>
    </row>
    <row r="5" spans="1:10">
      <c r="A5" s="131">
        <v>2</v>
      </c>
      <c r="B5" s="132" t="s">
        <v>12</v>
      </c>
      <c r="C5" s="133" t="s">
        <v>226</v>
      </c>
      <c r="D5" s="132" t="s">
        <v>227</v>
      </c>
      <c r="E5" s="134">
        <v>15.55</v>
      </c>
      <c r="F5" s="134">
        <v>32.85</v>
      </c>
      <c r="G5" s="134">
        <v>17.3</v>
      </c>
      <c r="H5" s="136" t="s">
        <v>33</v>
      </c>
      <c r="I5" s="133" t="s">
        <v>228</v>
      </c>
      <c r="J5" s="135" t="s">
        <v>229</v>
      </c>
    </row>
    <row r="6" spans="1:10">
      <c r="A6" s="131">
        <v>3</v>
      </c>
      <c r="B6" s="132" t="s">
        <v>80</v>
      </c>
      <c r="C6" s="133" t="s">
        <v>230</v>
      </c>
      <c r="D6" s="132" t="s">
        <v>231</v>
      </c>
      <c r="E6" s="134">
        <v>0</v>
      </c>
      <c r="F6" s="134">
        <v>15.2</v>
      </c>
      <c r="G6" s="134">
        <v>15.2</v>
      </c>
      <c r="H6" s="136" t="s">
        <v>33</v>
      </c>
      <c r="I6" s="133" t="s">
        <v>232</v>
      </c>
      <c r="J6" s="135" t="s">
        <v>233</v>
      </c>
    </row>
    <row r="7" spans="1:10">
      <c r="A7" s="131">
        <v>4</v>
      </c>
      <c r="B7" s="132" t="s">
        <v>30</v>
      </c>
      <c r="C7" s="133" t="s">
        <v>234</v>
      </c>
      <c r="D7" s="132" t="s">
        <v>235</v>
      </c>
      <c r="E7" s="134">
        <v>22.16</v>
      </c>
      <c r="F7" s="134">
        <v>39.01</v>
      </c>
      <c r="G7" s="134">
        <v>16.849999999999998</v>
      </c>
      <c r="H7" s="136" t="s">
        <v>33</v>
      </c>
      <c r="I7" s="133" t="s">
        <v>232</v>
      </c>
      <c r="J7" s="135" t="s">
        <v>236</v>
      </c>
    </row>
    <row r="8" spans="1:10">
      <c r="A8" s="137">
        <v>5</v>
      </c>
      <c r="B8" s="138" t="s">
        <v>30</v>
      </c>
      <c r="C8" s="139" t="s">
        <v>237</v>
      </c>
      <c r="D8" s="138" t="s">
        <v>238</v>
      </c>
      <c r="E8" s="140">
        <v>1.64</v>
      </c>
      <c r="F8" s="140">
        <v>9.82</v>
      </c>
      <c r="G8" s="140">
        <v>8.18</v>
      </c>
      <c r="H8" s="141" t="s">
        <v>15</v>
      </c>
      <c r="I8" s="139" t="s">
        <v>239</v>
      </c>
      <c r="J8" s="142" t="s">
        <v>240</v>
      </c>
    </row>
    <row r="9" spans="1:10">
      <c r="A9" s="143"/>
      <c r="B9" s="144"/>
      <c r="C9" s="145"/>
      <c r="D9" s="144"/>
      <c r="E9" s="146"/>
      <c r="F9" s="146"/>
      <c r="G9" s="146">
        <f>SUM(Table7[Indikatīvais ceļa posma garums, km])</f>
        <v>75.44</v>
      </c>
      <c r="H9" s="147"/>
      <c r="I9" s="145"/>
      <c r="J9" s="148"/>
    </row>
    <row r="11" spans="1:10">
      <c r="A11" s="1" t="s">
        <v>241</v>
      </c>
      <c r="B11" s="149" t="s">
        <v>113</v>
      </c>
    </row>
    <row r="24" spans="8:8">
      <c r="H24" s="150"/>
    </row>
  </sheetData>
  <mergeCells count="1">
    <mergeCell ref="A2:J2"/>
  </mergeCells>
  <hyperlinks>
    <hyperlink ref="B11" r:id="rId1" xr:uid="{F406BA2B-7862-45A5-9428-9A4529F3210F}"/>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67AD451B437284393D39498E788D012" ma:contentTypeVersion="16" ma:contentTypeDescription="Izveidot jaunu dokumentu." ma:contentTypeScope="" ma:versionID="eb118a2c589208f0e20fd95cd73f1a77">
  <xsd:schema xmlns:xsd="http://www.w3.org/2001/XMLSchema" xmlns:xs="http://www.w3.org/2001/XMLSchema" xmlns:p="http://schemas.microsoft.com/office/2006/metadata/properties" xmlns:ns2="2048be11-5002-450c-8e3b-782732941017" xmlns:ns3="f7e7d789-9268-4b55-8873-a73e5b415d66" targetNamespace="http://schemas.microsoft.com/office/2006/metadata/properties" ma:root="true" ma:fieldsID="9e5dcbc519a2436c3eae95d94feb4bd8" ns2:_="" ns3:_="">
    <xsd:import namespace="2048be11-5002-450c-8e3b-782732941017"/>
    <xsd:import namespace="f7e7d789-9268-4b55-8873-a73e5b415d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8be11-5002-450c-8e3b-782732941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e7d789-9268-4b55-8873-a73e5b415d66"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14" nillable="true" ma:displayName="Taxonomy Catch All Column" ma:hidden="true" ma:list="{c648655c-5c52-4057-8b3e-ccfd248cba54}" ma:internalName="TaxCatchAll" ma:showField="CatchAllData" ma:web="f7e7d789-9268-4b55-8873-a73e5b415d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048be11-5002-450c-8e3b-782732941017">
      <Terms xmlns="http://schemas.microsoft.com/office/infopath/2007/PartnerControls"/>
    </lcf76f155ced4ddcb4097134ff3c332f>
    <TaxCatchAll xmlns="f7e7d789-9268-4b55-8873-a73e5b415d6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017095-D4C7-4F34-B975-D3F0C6C5A404}"/>
</file>

<file path=customXml/itemProps2.xml><?xml version="1.0" encoding="utf-8"?>
<ds:datastoreItem xmlns:ds="http://schemas.openxmlformats.org/officeDocument/2006/customXml" ds:itemID="{9A719BCB-94FA-48F2-96EA-E5871D055C7A}"/>
</file>

<file path=customXml/itemProps3.xml><?xml version="1.0" encoding="utf-8"?>
<ds:datastoreItem xmlns:ds="http://schemas.openxmlformats.org/officeDocument/2006/customXml" ds:itemID="{927FAED4-2ABD-495E-80B1-620C2F52177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Maira Vesmane</dc:creator>
  <cp:keywords/>
  <dc:description/>
  <cp:lastModifiedBy/>
  <cp:revision/>
  <dcterms:created xsi:type="dcterms:W3CDTF">2020-09-11T06:00:18Z</dcterms:created>
  <dcterms:modified xsi:type="dcterms:W3CDTF">2025-02-18T13:05:41Z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0x010100667AD451B437284393D39498E788D012</vt:lpwstr>
  </property>
  <property fmtid="{D5CDD505-2E9C-101B-9397-08002B2CF9AE}" pid="3" name="MediaServiceImageTags">
    <vt:lpwstr/>
  </property>
</Properties>
</file>