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xr:revisionPtr revIDLastSave="0" documentId="8_{41FE0B3D-821D-4409-902A-47992ED5791C}" xr6:coauthVersionLast="47" xr6:coauthVersionMax="47" xr10:uidLastSave="{00000000-0000-0000-0000-000000000000}"/>
  <bookViews>
    <workbookView xWindow="-120" yWindow="-120" windowWidth="20730" windowHeight="11160" tabRatio="802" firstSheet="1" activeTab="1" xr2:uid="{00000000-000D-0000-FFFF-FFFF00000000}"/>
  </bookViews>
  <sheets>
    <sheet name="Sākumlapa" sheetId="1" r:id="rId1"/>
    <sheet name="1_Apraksts" sheetId="3" r:id="rId2"/>
    <sheet name="2_Pievienojamie dokumenti" sheetId="13" r:id="rId3"/>
    <sheet name="3_Apliecinājums" sheetId="12" r:id="rId4"/>
    <sheet name="Support sheet" sheetId="11" state="hidden" r:id="rId5"/>
  </sheets>
  <definedNames>
    <definedName name="JĀ" localSheetId="2">#REF!</definedName>
    <definedName name="JĀ">#REF!</definedName>
    <definedName name="Nē" localSheetId="2">#REF!</definedName>
    <definedName name="Nē">#REF!</definedName>
    <definedName name="_xlnm.Print_Area" localSheetId="1">'1_Apraksts'!$B$1:$L$55</definedName>
    <definedName name="_xlnm.Print_Area" localSheetId="2">'2_Pievienojamie dokumenti'!$B$1:$G$8</definedName>
    <definedName name="_xlnm.Print_Area" localSheetId="3">'3_Apliecinājums'!$A$1:$F$32</definedName>
    <definedName name="_xlnm.Print_Area" localSheetId="0">Sākumlapa!$A$1:$I$30</definedName>
    <definedName name="shēma" localSheetId="2">#REF!</definedName>
    <definedName name="shēma">#REF!</definedName>
  </definedNames>
  <calcPr calcId="191029"/>
  <customWorkbookViews>
    <customWorkbookView name="Dāvids Zalāns - Personal View" guid="{5910BD2F-0AFC-4AFA-A976-CD3C07369F7E}" mergeInterval="0" personalView="1" maximized="1" xWindow="-8" yWindow="-8" windowWidth="1296" windowHeight="1000"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1" l="1"/>
  <c r="C21" i="11"/>
  <c r="C20" i="11"/>
  <c r="C19" i="11"/>
  <c r="C18" i="11"/>
  <c r="C17" i="11"/>
  <c r="C16" i="11"/>
  <c r="C15" i="11"/>
  <c r="C14" i="11"/>
  <c r="C13" i="11"/>
  <c r="C12" i="11"/>
  <c r="C11" i="11"/>
  <c r="C10" i="11"/>
  <c r="C9" i="11"/>
  <c r="C8" i="11"/>
  <c r="C7" i="11"/>
  <c r="C6" i="11"/>
  <c r="C5" i="11"/>
  <c r="C4" i="11"/>
  <c r="C3" i="11"/>
  <c r="I54" i="3"/>
  <c r="N54" i="3" s="1"/>
  <c r="I41" i="3"/>
  <c r="I40" i="3"/>
  <c r="I53" i="3" s="1"/>
  <c r="K35" i="3"/>
  <c r="K34" i="3"/>
  <c r="K33" i="3"/>
  <c r="G58" i="3" l="1"/>
  <c r="N53" i="3"/>
</calcChain>
</file>

<file path=xl/sharedStrings.xml><?xml version="1.0" encoding="utf-8"?>
<sst xmlns="http://schemas.openxmlformats.org/spreadsheetml/2006/main" count="214" uniqueCount="200">
  <si>
    <t>Pasta indekss</t>
  </si>
  <si>
    <t>Tīmekļa vietne</t>
  </si>
  <si>
    <t>Kontaktpersonas vārds uzvārds</t>
  </si>
  <si>
    <t>Ieņemamais amats</t>
  </si>
  <si>
    <t>Tālrunis</t>
  </si>
  <si>
    <t>E - pasts</t>
  </si>
  <si>
    <t>ERAF</t>
  </si>
  <si>
    <t>ESF</t>
  </si>
  <si>
    <t>KF</t>
  </si>
  <si>
    <t>Kods</t>
  </si>
  <si>
    <t>Nosaukums</t>
  </si>
  <si>
    <t>I-1</t>
  </si>
  <si>
    <t>Sabiedrība ar ierobežotu atbildību</t>
  </si>
  <si>
    <t>Akciju sabiedrība</t>
  </si>
  <si>
    <t>Individuālais komersants</t>
  </si>
  <si>
    <t>Valsts akciju sabiedrība</t>
  </si>
  <si>
    <t>Valsts sabiedrība ar ierobežotu atbildību</t>
  </si>
  <si>
    <t>Valsts aģentūra</t>
  </si>
  <si>
    <t>Pašvaldības aģentūra</t>
  </si>
  <si>
    <t>Valsts pārvaldes iestāde</t>
  </si>
  <si>
    <t>Pašvaldības iestāde</t>
  </si>
  <si>
    <t>Biedrība</t>
  </si>
  <si>
    <t>Nodibinājums</t>
  </si>
  <si>
    <t>Kredītiestāde vai finanšu sabiedrība</t>
  </si>
  <si>
    <t>Kreditēšanā iesaistīta sabiedrība (piem., līzinga sabiedrība, brokeru sabiedrība)</t>
  </si>
  <si>
    <t>Apdrošināšanas sabiedrības un pensiju fondi</t>
  </si>
  <si>
    <t>Pašvaldība</t>
  </si>
  <si>
    <t>Plānošanas reģions</t>
  </si>
  <si>
    <t>Pilnsabiedrība</t>
  </si>
  <si>
    <t>Komandītsabiedrība</t>
  </si>
  <si>
    <t>Atvasināta publiska persona (izņemot pašvaldības un plānošanas reģionus)</t>
  </si>
  <si>
    <t>Atvasinātas publiskas personas izveidota publiska aģentūra</t>
  </si>
  <si>
    <t>Tiesu varas institūcija</t>
  </si>
  <si>
    <t>Nr.1</t>
  </si>
  <si>
    <t>Mērvienība</t>
  </si>
  <si>
    <t>1.</t>
  </si>
  <si>
    <t>2.</t>
  </si>
  <si>
    <t>3.</t>
  </si>
  <si>
    <t>Izvērtējums nav nepieciešams</t>
  </si>
  <si>
    <t>Nepieciešams sākotnējais ietekmes uz vidi izvērtējums</t>
  </si>
  <si>
    <t>Nepieciešams ietekmes uz vidi novērtējums</t>
  </si>
  <si>
    <t>JĀ</t>
  </si>
  <si>
    <t>NĒ</t>
  </si>
  <si>
    <t>Plānotā vērtība</t>
  </si>
  <si>
    <t>Novada pilsēta vai pagasts</t>
  </si>
  <si>
    <t xml:space="preserve">Republikas pilsēta </t>
  </si>
  <si>
    <t xml:space="preserve"> Novads </t>
  </si>
  <si>
    <t xml:space="preserve">Iela, mājas nosaukums, Nr./dzīvokļa Nr. </t>
  </si>
  <si>
    <t>projekts netiek īstenots kā valsts atbalsts</t>
  </si>
  <si>
    <t>projekts tiek īstenots kā valsts atbalsts</t>
  </si>
  <si>
    <t>projekta daļa tiek īstenota kā valsts atbalsts</t>
  </si>
  <si>
    <t>7.sadaļas 7.2.</t>
  </si>
  <si>
    <t>7.sadaļas 7.1.</t>
  </si>
  <si>
    <t>nodokļu vai sociālās apdrošināšanas obligāto iemaksu jomā veiktais pasākums</t>
  </si>
  <si>
    <t>valsts vai pašvaldības galvojums</t>
  </si>
  <si>
    <t>kredītu procentu likmju subsidēšana</t>
  </si>
  <si>
    <t>valsts vai pašvaldības pilnīga vai daļēja atteikšanās no dividendēm tās kontrolē esošajās kapitālsabiedrībās</t>
  </si>
  <si>
    <t>valsts vai pašvaldības ieguldījums kapitālsabiedrībā</t>
  </si>
  <si>
    <t>parādu norakstīšana</t>
  </si>
  <si>
    <t>preferenciālo likmju noteikšana valsts kapitālsabiedrību sniegtajiem pakalpojumiem</t>
  </si>
  <si>
    <t>nekustamā īpašuma pārdošana vai iznomāšana par cenu, kas ir zemāka par tā tirgus vērtību, vai pirkšana vai nomāšana par cenu, kas ir augstāka par tā tirgus vērtību</t>
  </si>
  <si>
    <t>cita finansiālā palīdzība, ko piešķir no valsts vai pašvaldību līdzekļiem, pār kuriem valsts vai pašvaldības institūcijām ir kontrolējoša ietekme</t>
  </si>
  <si>
    <t>tiešais maksājums no valsts vai pašvaldības budžeta (subsīdija vai dotācija)</t>
  </si>
  <si>
    <t>3.pielikums
Vienas vienības izmaksu pielietojums</t>
  </si>
  <si>
    <t>ir</t>
  </si>
  <si>
    <t>euro</t>
  </si>
  <si>
    <t>Nr.p.k.</t>
  </si>
  <si>
    <t>4.</t>
  </si>
  <si>
    <t>5.</t>
  </si>
  <si>
    <t>Datums</t>
  </si>
  <si>
    <t>Dokuments</t>
  </si>
  <si>
    <t>7.</t>
  </si>
  <si>
    <t>Eiropas Reģionālās attīstības fonda 
projekta idejas koncepta veidlapa</t>
  </si>
  <si>
    <t>Projekta idejas koncepta nosaukums*:</t>
  </si>
  <si>
    <t>Projekta idejas koncepta iesniedzējs:</t>
  </si>
  <si>
    <t>Projekta idejas koncepta mērķis:</t>
  </si>
  <si>
    <t>Projekta idejas koncepta kopējais finansējums:</t>
  </si>
  <si>
    <t>Iznākuma rādītāja nosaukums</t>
  </si>
  <si>
    <t xml:space="preserve">Projekta idejas koncepta iesniedzēja reģistrācijas numurs/Nodokļu maksātāja reģistrācijas numurs: </t>
  </si>
  <si>
    <t>Projekta idejas koncepta iesniedzēja juridiskā adrese:</t>
  </si>
  <si>
    <t>Projekta idejas koncepta iesniedzēja kontaktinformācija:</t>
  </si>
  <si>
    <r>
      <t xml:space="preserve">Projekta idejas koncepta iesniedzēja korespondences adrese 
</t>
    </r>
    <r>
      <rPr>
        <i/>
        <sz val="10"/>
        <rFont val="Times New Roman"/>
        <family val="1"/>
        <charset val="186"/>
      </rPr>
      <t>(aizpilda, ja atšķiras no juridiskās adreses)</t>
    </r>
  </si>
  <si>
    <t>Jā</t>
  </si>
  <si>
    <t>N/A</t>
  </si>
  <si>
    <t>Mērķis, iznākuma rādītāji</t>
  </si>
  <si>
    <t xml:space="preserve">6. </t>
  </si>
  <si>
    <t>Darbības</t>
  </si>
  <si>
    <t>8.</t>
  </si>
  <si>
    <t>Izmaksas</t>
  </si>
  <si>
    <t>9.</t>
  </si>
  <si>
    <t>11.</t>
  </si>
  <si>
    <t>12.</t>
  </si>
  <si>
    <t>13.</t>
  </si>
  <si>
    <t>14.</t>
  </si>
  <si>
    <t>15.</t>
  </si>
  <si>
    <t>16.</t>
  </si>
  <si>
    <t xml:space="preserve">Projekta idejas konceptā plānotās investīcijas tiek veiktas: </t>
  </si>
  <si>
    <t>projekta iesniedzēja īpašumā;</t>
  </si>
  <si>
    <t>publiskas personas īpašumā, ja īpašuma turējuma tiesības projekta iesniedzējs ir ieguvis uz termiņu, kas nav īsāks par pieciem gadiem no projekta noslēguma maksājuma veikšanas finansējuma saņēmējam;</t>
  </si>
  <si>
    <t>Valsts atbalsts komercdarbībai</t>
  </si>
  <si>
    <t>Plānoto darbību/izmaksu apraksts un to pamatojums:</t>
  </si>
  <si>
    <t>Finansējums</t>
  </si>
  <si>
    <t>Eiropas Reģionālās attīstības fonda finansējums:</t>
  </si>
  <si>
    <t>Lapu skaits</t>
  </si>
  <si>
    <r>
      <rPr>
        <b/>
        <sz val="14"/>
        <color theme="1"/>
        <rFont val="Times New Roman"/>
        <family val="1"/>
        <charset val="186"/>
      </rPr>
      <t xml:space="preserve">apliecinu projekta idejas konceptā iekļautās informācijas atbilstību šādiem nosacījumiem: </t>
    </r>
    <r>
      <rPr>
        <b/>
        <sz val="11"/>
        <color theme="1"/>
        <rFont val="Times New Roman"/>
        <family val="1"/>
        <charset val="186"/>
      </rPr>
      <t xml:space="preserve">
</t>
    </r>
    <r>
      <rPr>
        <b/>
        <sz val="11"/>
        <color theme="1" tint="0.14999847407452621"/>
        <rFont val="Times New Roman"/>
        <family val="1"/>
        <charset val="186"/>
      </rPr>
      <t>(</t>
    </r>
    <r>
      <rPr>
        <b/>
        <i/>
        <sz val="11"/>
        <color theme="1" tint="0.14999847407452621"/>
        <rFont val="Times New Roman"/>
        <family val="1"/>
        <charset val="186"/>
      </rPr>
      <t xml:space="preserve">Kolonnā Nr.3 ar "Jā" atzīmējiet to nosacījumu, kas </t>
    </r>
    <r>
      <rPr>
        <b/>
        <i/>
        <u/>
        <sz val="11"/>
        <color theme="1" tint="0.14999847407452621"/>
        <rFont val="Times New Roman"/>
        <family val="1"/>
        <charset val="186"/>
      </rPr>
      <t>ir ņemts vērā</t>
    </r>
    <r>
      <rPr>
        <b/>
        <i/>
        <sz val="11"/>
        <color theme="1" tint="0.14999847407452621"/>
        <rFont val="Times New Roman"/>
        <family val="1"/>
        <charset val="186"/>
      </rPr>
      <t xml:space="preserve"> izstrādājot projekta idejas konceptu </t>
    </r>
    <r>
      <rPr>
        <b/>
        <i/>
        <u/>
        <sz val="11"/>
        <color theme="1" tint="0.14999847407452621"/>
        <rFont val="Times New Roman"/>
        <family val="1"/>
        <charset val="186"/>
      </rPr>
      <t>un attiecināms</t>
    </r>
    <r>
      <rPr>
        <b/>
        <i/>
        <sz val="11"/>
        <color theme="1" tint="0.14999847407452621"/>
        <rFont val="Times New Roman"/>
        <family val="1"/>
        <charset val="186"/>
      </rPr>
      <t xml:space="preserve"> uz projekta idejas konceptā norādīto informāciju. Ja nosacījums nav attiecināms uz projekta idejas konceptā norādīto informāciju, kolonnā Nr.3 jāizvēlas ieraksts "N/A". Kolonnā Nr.3 neaizpildīti lauki nav pieļaujami.</t>
    </r>
    <r>
      <rPr>
        <b/>
        <sz val="11"/>
        <color theme="1" tint="0.14999847407452621"/>
        <rFont val="Times New Roman"/>
        <family val="1"/>
        <charset val="186"/>
      </rPr>
      <t>)</t>
    </r>
  </si>
  <si>
    <t>Projekta idejas  konceptā aprakstītā projekta ideja atbilst pašvaldības attīstības programmā noteiktajam un ir iekļauta pašvaldības attīstības programmas investīciju plānā, vai tiks nodrošināta atbilstība pašvaldības attīstības programmā noteiktajam un projekta ideja tiks iekļauta pašvaldības attīstības programmas investīciju plānā līdz projekta iesnieguma iesniegšanai sadarbības iestādē.</t>
  </si>
  <si>
    <t>kWh/gadā
(kilovatstundas gadā)</t>
  </si>
  <si>
    <t>Rādītāja nosaukums</t>
  </si>
  <si>
    <t>MW (megavati)</t>
  </si>
  <si>
    <t>3. APLIECINĀJUMS</t>
  </si>
  <si>
    <t>2. Projekta idejas konceptam pievienoto dokumentu saraksts</t>
  </si>
  <si>
    <t>1. PROJEKTA IDEJAS KONCEPTA APRAKSTS</t>
  </si>
  <si>
    <t>1.4.2.</t>
  </si>
  <si>
    <t>1.4.3.</t>
  </si>
  <si>
    <r>
      <rPr>
        <b/>
        <sz val="14"/>
        <color theme="1"/>
        <rFont val="Times New Roman"/>
        <family val="1"/>
        <charset val="186"/>
      </rPr>
      <t>Es, apakšā parakstījies (-usies),</t>
    </r>
    <r>
      <rPr>
        <sz val="11"/>
        <color theme="1"/>
        <rFont val="Times New Roman"/>
        <family val="1"/>
        <charset val="186"/>
      </rPr>
      <t xml:space="preserve"> _______________________________________
                                                                        </t>
    </r>
    <r>
      <rPr>
        <i/>
        <vertAlign val="superscript"/>
        <sz val="14"/>
        <color theme="1" tint="0.34998626667073579"/>
        <rFont val="Times New Roman"/>
        <family val="1"/>
        <charset val="186"/>
      </rPr>
      <t>vārds, uzvārds</t>
    </r>
    <r>
      <rPr>
        <sz val="11"/>
        <color theme="1"/>
        <rFont val="Times New Roman"/>
        <family val="1"/>
        <charset val="186"/>
      </rPr>
      <t xml:space="preserve">
</t>
    </r>
    <r>
      <rPr>
        <b/>
        <sz val="14"/>
        <color theme="1"/>
        <rFont val="Times New Roman"/>
        <family val="1"/>
        <charset val="186"/>
      </rPr>
      <t>projekta idejas koncepta iesniedzēja</t>
    </r>
    <r>
      <rPr>
        <sz val="11"/>
        <color theme="1"/>
        <rFont val="Times New Roman"/>
        <family val="1"/>
        <charset val="186"/>
      </rPr>
      <t xml:space="preserve"> __________________________________
                    _____________________________________________________________________
                                                                      </t>
    </r>
    <r>
      <rPr>
        <i/>
        <vertAlign val="superscript"/>
        <sz val="14"/>
        <color theme="1" tint="0.34998626667073579"/>
        <rFont val="Times New Roman"/>
        <family val="1"/>
        <charset val="186"/>
      </rPr>
      <t>projekta idejas koncepta iesniedzēja nosaukums</t>
    </r>
    <r>
      <rPr>
        <sz val="11"/>
        <color theme="1"/>
        <rFont val="Times New Roman"/>
        <family val="1"/>
        <charset val="186"/>
      </rPr>
      <t xml:space="preserve">
</t>
    </r>
    <r>
      <rPr>
        <b/>
        <sz val="14"/>
        <color theme="1"/>
        <rFont val="Times New Roman"/>
        <family val="1"/>
        <charset val="186"/>
      </rPr>
      <t xml:space="preserve">atbildīgā amatpersona    </t>
    </r>
    <r>
      <rPr>
        <sz val="11"/>
        <color theme="1"/>
        <rFont val="Times New Roman"/>
        <family val="1"/>
        <charset val="186"/>
      </rPr>
      <t xml:space="preserve"> ______________________________________________
                                                                        </t>
    </r>
    <r>
      <rPr>
        <i/>
        <vertAlign val="superscript"/>
        <sz val="14"/>
        <color theme="1" tint="0.34998626667073579"/>
        <rFont val="Times New Roman"/>
        <family val="1"/>
        <charset val="186"/>
      </rPr>
      <t>amata nosaukums</t>
    </r>
  </si>
  <si>
    <t>Projekta idejas konceptā plānotas tikai tādas darbības, kas paredzētas primārās enerģijas patēriņa samazināšanai, sekmējot energoefektivitātes paaugstināšanu un pašvaldību izdevumu samazināšanos par siltumapgādi un veicot ieguldījumus pašvaldību ēkās atbilstoši pašvaldību attīstības programmās noteiktajām prioritātēm.</t>
  </si>
  <si>
    <t>Ēkas, kurā tiek veikti energoefektivitātes paaugstināšanas pasākumi, platība, kas iznomāta saimnieciskās darbības veikšanai, nepārsniedz 15 procentus no ēkas kopējās platības.</t>
  </si>
  <si>
    <t>Projekta īstenotājs rada/radīs projekta idejas konceptā norādītās projekta iznākuma rādītāju vērtības:
- primārās enerģijas gada patēriņa samazinājums sabiedriskajās ēkās; 
- aprēķinātais siltumnīcefekta gāzu samazinājums gadā; 
- no atjaunojamiem energoresursiem ražotā papildjauda (ja attiecināms).</t>
  </si>
  <si>
    <t>1.4.1.</t>
  </si>
  <si>
    <t>euro/t
(euro uz ietaupīto tonnu gadā)</t>
  </si>
  <si>
    <t>euro/kWh
(euro uz ietaupīto kilovatstundu gadā)</t>
  </si>
  <si>
    <r>
      <t>CO</t>
    </r>
    <r>
      <rPr>
        <i/>
        <vertAlign val="subscript"/>
        <sz val="12"/>
        <rFont val="Times New Roman"/>
        <family val="1"/>
        <charset val="186"/>
      </rPr>
      <t>2</t>
    </r>
    <r>
      <rPr>
        <i/>
        <sz val="12"/>
        <rFont val="Times New Roman"/>
        <family val="1"/>
        <charset val="186"/>
      </rPr>
      <t xml:space="preserve"> emisijas ekvivalents (tonnas gadā)</t>
    </r>
  </si>
  <si>
    <t>1.2.1.</t>
  </si>
  <si>
    <t>1.2.2.</t>
  </si>
  <si>
    <t>Projekta idejas konceptā plānotā esošu ēku pārbūve vai atjaunošana, tai skaitā būvdarbi ēkas norobežojošajās konstrukcijās, nodrošina ēkas energoefektivitātes paaugstināšanu un ir paredzēta ēkas energosertifikātā atbilstoši MK noteikumu 41.1.apakšpunktam.</t>
  </si>
  <si>
    <t>Projekta idejas konceptā plānotā lokālās vai autonomās siltumapgādes infrastruktūras pārbūve vai atjaunošana ir paredzēta ēkas energosertifikātā atbilstoši MK noteikumu 41.2.apakšpunktam (ja attiecināms).</t>
  </si>
  <si>
    <t>Projekta idejas konceptā plānotā atjaunojamo energoresursus izmantojošu siltumenerģiju ražojošu iekārtu iegāde un uzstādīšana ir paredzēta ēkas energosertifikātā atbilstoši MK noteikumu 41.3.apakšpunktam (ja attiecināms).</t>
  </si>
  <si>
    <t xml:space="preserve">Projekta idejas konceptā plānotās izmaksas nepārsniedz Ministru kabineta "Darbības programmas „Izaugsme un nodarbinātība” 4.2.2. specifiskā atbalsta mērķa „Atbilstoši pašvaldības integrētajām attīstības programmām sekmēt energoefektivitātes paaugstināšanu un atjaunojamo energoresursu izmantošanu pašvaldību ēkās” īstenošanas noteikumi" īstenošanas noteikumi" (turpmāk - MK noteikumi) 43., 44. un 45.punktā noteiktos izmaksu procentuālos ierobežojumus. </t>
  </si>
  <si>
    <t>Projekta idejas konceptā plānotās netiešās attiecināmās izmaksas, kuras plāno kā vienu izmaksu pozīciju, piemērojot netiešo izmaksu vienoto likmi (atbilstoši MK noteikumu 43.punktā minētajam), ir aprēķinātas:
- tikai tām izmaksām, kas radušās uz darba līguma pamata;
- neiesniedzot sadarbības iestādei izmaksu pamatojošos dokumentus par netiešo attiecināmo izmaksu izlietojumu.</t>
  </si>
  <si>
    <r>
      <t xml:space="preserve">Projekta idejas konceptā plānotās projekta vadības personāla atlīdzības izmaksas atbilstoši MK noteikumu 44.1.apakšpunktā minētajam nepārsniedz 56 580 </t>
    </r>
    <r>
      <rPr>
        <i/>
        <sz val="12"/>
        <rFont val="Times New Roman"/>
        <family val="1"/>
        <charset val="186"/>
      </rPr>
      <t>euro</t>
    </r>
    <r>
      <rPr>
        <sz val="12"/>
        <rFont val="Times New Roman"/>
        <family val="1"/>
        <charset val="186"/>
      </rPr>
      <t xml:space="preserve"> gadā, ja tiešās attiecināmās izmaksas ir vienādas ar vai lielākas par pieciem miljoniem </t>
    </r>
    <r>
      <rPr>
        <i/>
        <sz val="12"/>
        <rFont val="Times New Roman"/>
        <family val="1"/>
        <charset val="186"/>
      </rPr>
      <t xml:space="preserve">euro, </t>
    </r>
    <r>
      <rPr>
        <sz val="12"/>
        <rFont val="Times New Roman"/>
        <family val="1"/>
        <charset val="186"/>
      </rPr>
      <t>vai</t>
    </r>
    <r>
      <rPr>
        <i/>
        <sz val="12"/>
        <rFont val="Times New Roman"/>
        <family val="1"/>
        <charset val="186"/>
      </rPr>
      <t xml:space="preserve"> </t>
    </r>
    <r>
      <rPr>
        <sz val="12"/>
        <rFont val="Times New Roman"/>
        <family val="1"/>
        <charset val="186"/>
      </rPr>
      <t xml:space="preserve">24 426 </t>
    </r>
    <r>
      <rPr>
        <i/>
        <sz val="12"/>
        <rFont val="Times New Roman"/>
        <family val="1"/>
        <charset val="186"/>
      </rPr>
      <t>euro</t>
    </r>
    <r>
      <rPr>
        <sz val="12"/>
        <rFont val="Times New Roman"/>
        <family val="1"/>
        <charset val="186"/>
      </rPr>
      <t xml:space="preserve"> gadā, pieskaitot 0,64 procentus no tiešajām attiecināmajām izmaksām, neieskaitot tiešās personāla izmaksas, ja tiešās attiecināmās izmaksas ir mazākas par pieciem miljoniem </t>
    </r>
    <r>
      <rPr>
        <i/>
        <sz val="12"/>
        <rFont val="Times New Roman"/>
        <family val="1"/>
        <charset val="186"/>
      </rPr>
      <t xml:space="preserve">euro </t>
    </r>
    <r>
      <rPr>
        <sz val="12"/>
        <rFont val="Times New Roman"/>
        <family val="1"/>
        <charset val="186"/>
      </rPr>
      <t>(ja attiecināms).</t>
    </r>
  </si>
  <si>
    <t>Projekta idejas konceptā iekļautās projekta pamatojošās dokumentācijas sagatavošanas izmaksas, kas projekta idejas konceptā paredzētas atbilstoši MK noteikumu 44.2.apakšpunktam, ir veiktas pēc 2014.gada 1.janvāra (ja attiecināms).</t>
  </si>
  <si>
    <t>Projektu paredzēts īstenot ēkā, kurā atbilstoši MK noteikumu 30.punktam netiek veikta saimnieciskā darbība, kas kvalificējas kā komercdarbības atbalsts, izņemot atbalstu, kas paredzēts pašvaldību vai pašvaldību kapitālsabiedrību ēkām, kurās atbalstu sniedz sabiedriskajiem pakalpojumiem (ūdenssaimniecības vai siltumapgādes) vai valsts vai pašvaldības apmaksātiem veselības aprūpes pakalpojumiem, vai kurās paredzēts atbalsts kultūras un sporta mērķiem.</t>
  </si>
  <si>
    <t xml:space="preserve">Ja kā projekta iesniedzējs paredzēts valsts vai pašvaldības apmaksāto veselības aprūpes pakalpojumu sniedzējs vai sabiedrisko pakalpojumu sniedzējs, uz projekta iesniegšanas brīdi tam būs ar pašvaldību noslēgts pakalpojumu līgums par veselības aprūpes pakalpojumu sniegšanu vai ūdenssaimniecības, vai siltumapgādes sabiedrisko pakalpojumu sniegšanu atbilstoši MK noteikumu 31.punkta nosacījumiem. </t>
  </si>
  <si>
    <t>Īstenojot projektu, finansējuma saņēmējs atbilstoši MK noteikumu 32.punktam skaidri nodalīs sabiedrisko pakalpojumu sniegšanu no citu darbību veikšanas (un ar tām saistītās finanšu plūsmas), kā arī ienākumus, kas rodas, sniedzot sabiedrisko pakalpojumus, izmantos, lai segtu tikai tās izmaksas, kas saistītas ar projekta ietvaros attīstīto infrastruktūru sabiedrisko pakalpojumu sniegšanu.</t>
  </si>
  <si>
    <r>
      <t>m</t>
    </r>
    <r>
      <rPr>
        <i/>
        <vertAlign val="superscript"/>
        <sz val="12"/>
        <rFont val="Times New Roman"/>
        <family val="1"/>
        <charset val="186"/>
      </rPr>
      <t xml:space="preserve">2 </t>
    </r>
  </si>
  <si>
    <t>Projekta idejas konceptā iekļautā ēka vai ēku grupa ir nepieciešama pašvaldības funkciju īstenošanai un to plānots ekspluatēt vismaz līdz projekta uzraudzības perioda beigām.</t>
  </si>
  <si>
    <r>
      <t>Darbības programmas "</t>
    </r>
    <r>
      <rPr>
        <i/>
        <sz val="12"/>
        <rFont val="Times New Roman"/>
        <family val="1"/>
        <charset val="186"/>
      </rPr>
      <t>Izaugsme un nodarbinātīb</t>
    </r>
    <r>
      <rPr>
        <sz val="12"/>
        <rFont val="Times New Roman"/>
        <family val="1"/>
        <charset val="186"/>
      </rPr>
      <t>a" 4.2.2. specifiskā atbalsta mērķa
"</t>
    </r>
    <r>
      <rPr>
        <i/>
        <sz val="12"/>
        <rFont val="Times New Roman"/>
        <family val="1"/>
        <charset val="186"/>
      </rPr>
      <t>Atbilstoši pašvaldības integrētajām attīstības programmām sekmēt energoefektivitātes paaugstināšanu un AER izmantošanu pašvaldību ēkās</t>
    </r>
    <r>
      <rPr>
        <sz val="12"/>
        <rFont val="Times New Roman"/>
        <family val="1"/>
        <charset val="186"/>
      </rPr>
      <t>" projektu iesniegumu ceturtās atlases kārtas "</t>
    </r>
    <r>
      <rPr>
        <i/>
        <sz val="12"/>
        <rFont val="Times New Roman"/>
        <family val="1"/>
        <charset val="186"/>
      </rPr>
      <t>Energoefektivitātes paaugstināšana pašvaldību ēkās</t>
    </r>
    <r>
      <rPr>
        <sz val="12"/>
        <rFont val="Times New Roman"/>
        <family val="1"/>
        <charset val="186"/>
      </rPr>
      <t xml:space="preserve">"
</t>
    </r>
    <r>
      <rPr>
        <b/>
        <sz val="12"/>
        <rFont val="Times New Roman"/>
        <family val="1"/>
        <charset val="186"/>
      </rPr>
      <t>PRIEKŠATLASE</t>
    </r>
  </si>
  <si>
    <r>
      <t xml:space="preserve">* Projekta idejas koncepta nosaukumu formulē vispārīgi atbilstoši specifiskā atbalsta mērķim. Aicinām </t>
    </r>
    <r>
      <rPr>
        <i/>
        <u/>
        <sz val="10"/>
        <rFont val="Times New Roman"/>
        <family val="1"/>
        <charset val="186"/>
      </rPr>
      <t>izvairīties no konkrētu adrešu</t>
    </r>
    <r>
      <rPr>
        <i/>
        <sz val="10"/>
        <rFont val="Times New Roman"/>
        <family val="1"/>
        <charset val="186"/>
      </rPr>
      <t xml:space="preserve"> iekļaušanas projekta idejas koncepta nosaukumā. </t>
    </r>
  </si>
  <si>
    <t>1.1. Projekta idejas koncepta kopsavilkums (mērķis un galvenās darbības)</t>
  </si>
  <si>
    <t>Energosertifikāta datums un Nr.:</t>
  </si>
  <si>
    <t>Energosertifikāta derīguma termiņš:</t>
  </si>
  <si>
    <t>Energosertifikāta pārskatā iekļautās un projektā plānotās darbības:</t>
  </si>
  <si>
    <t>Plānotais projekta darbību uzsākšanas termiņš:</t>
  </si>
  <si>
    <t>Projekta īstenošanas adrese:</t>
  </si>
  <si>
    <t>Visām būvniecības darbībām izstrādāts tehniskais projekts:</t>
  </si>
  <si>
    <t>JĀ*</t>
  </si>
  <si>
    <t>NĒ*</t>
  </si>
  <si>
    <r>
      <rPr>
        <b/>
        <sz val="12"/>
        <rFont val="Times New Roman"/>
        <family val="1"/>
        <charset val="186"/>
      </rPr>
      <t>veikta būvvaldes atzīme</t>
    </r>
    <r>
      <rPr>
        <sz val="12"/>
        <rFont val="Times New Roman"/>
        <family val="1"/>
        <charset val="186"/>
      </rPr>
      <t xml:space="preserve"> par projektēšanas nosacījumu izpildi būvatļaujā vai apliecinājuma kartē, vai paskaidrojuma rakstā:</t>
    </r>
  </si>
  <si>
    <r>
      <rPr>
        <b/>
        <sz val="12"/>
        <rFont val="Times New Roman"/>
        <family val="1"/>
        <charset val="186"/>
      </rPr>
      <t>iesniegta būvvaldes izziņa</t>
    </r>
    <r>
      <rPr>
        <sz val="12"/>
        <rFont val="Times New Roman"/>
        <family val="1"/>
        <charset val="186"/>
      </rPr>
      <t>, kas liecina, ka būvdarbiem būvatļauja, paskaidrojuma raksts vai apliecinājuma karte nav nepieciešama:</t>
    </r>
  </si>
  <si>
    <t>1.3. Projekta idejā iekļautās ēkas energosertifikācija</t>
  </si>
  <si>
    <t>1.2.1.1.</t>
  </si>
  <si>
    <t>1.2.1.2.</t>
  </si>
  <si>
    <t>1.4. Projekta idejas koncepta finansējuma apjoms</t>
  </si>
  <si>
    <r>
      <t xml:space="preserve">Primārais enerģijas patēriņš </t>
    </r>
    <r>
      <rPr>
        <b/>
        <u/>
        <sz val="12"/>
        <rFont val="Times New Roman"/>
        <family val="1"/>
        <charset val="186"/>
      </rPr>
      <t>pirms</t>
    </r>
    <r>
      <rPr>
        <b/>
        <sz val="12"/>
        <rFont val="Times New Roman"/>
        <family val="1"/>
        <charset val="186"/>
      </rPr>
      <t xml:space="preserve"> projekta īstenošanas </t>
    </r>
    <r>
      <rPr>
        <sz val="12"/>
        <rFont val="Times New Roman"/>
        <family val="1"/>
        <charset val="186"/>
      </rPr>
      <t>(atbilstoši ēkas energosertifikāta pārskata 6.sadaļas 6.7.punktā norādītajam)</t>
    </r>
  </si>
  <si>
    <r>
      <t>kWh/m</t>
    </r>
    <r>
      <rPr>
        <i/>
        <vertAlign val="superscript"/>
        <sz val="12"/>
        <rFont val="Times New Roman"/>
        <family val="1"/>
        <charset val="186"/>
      </rPr>
      <t xml:space="preserve">2 </t>
    </r>
    <r>
      <rPr>
        <i/>
        <sz val="12"/>
        <rFont val="Times New Roman"/>
        <family val="1"/>
        <charset val="186"/>
      </rPr>
      <t>gadā</t>
    </r>
  </si>
  <si>
    <r>
      <t>Ēkas aprēķina platība</t>
    </r>
    <r>
      <rPr>
        <sz val="12"/>
        <rFont val="Times New Roman"/>
        <family val="1"/>
        <charset val="186"/>
      </rPr>
      <t xml:space="preserve"> (atbilstoši ēkas energosertifikātā norādītajam)</t>
    </r>
  </si>
  <si>
    <r>
      <t xml:space="preserve">Primārais enerģijas patēriņš </t>
    </r>
    <r>
      <rPr>
        <b/>
        <u/>
        <sz val="12"/>
        <rFont val="Times New Roman"/>
        <family val="1"/>
        <charset val="186"/>
      </rPr>
      <t>pēc</t>
    </r>
    <r>
      <rPr>
        <b/>
        <sz val="12"/>
        <rFont val="Times New Roman"/>
        <family val="1"/>
        <charset val="186"/>
      </rPr>
      <t xml:space="preserve"> projekta īstenošanas </t>
    </r>
    <r>
      <rPr>
        <sz val="12"/>
        <rFont val="Times New Roman"/>
        <family val="1"/>
        <charset val="186"/>
      </rPr>
      <t>(atbilstoši ēkas energosertifikāta pārskata 6.sadaļas 6.7.punktā norādītajam)</t>
    </r>
  </si>
  <si>
    <r>
      <t>kg CO</t>
    </r>
    <r>
      <rPr>
        <i/>
        <vertAlign val="subscript"/>
        <sz val="12"/>
        <rFont val="Times New Roman"/>
        <family val="1"/>
        <charset val="186"/>
      </rPr>
      <t>2</t>
    </r>
    <r>
      <rPr>
        <i/>
        <sz val="12"/>
        <rFont val="Times New Roman"/>
        <family val="1"/>
        <charset val="186"/>
      </rPr>
      <t xml:space="preserve"> gadā</t>
    </r>
  </si>
  <si>
    <r>
      <t xml:space="preserve">Siltumnīcefekta (ogļskābo) gāzu emisijas novērtējums </t>
    </r>
    <r>
      <rPr>
        <b/>
        <u/>
        <sz val="12"/>
        <rFont val="Times New Roman"/>
        <family val="1"/>
        <charset val="186"/>
      </rPr>
      <t>pirms</t>
    </r>
    <r>
      <rPr>
        <b/>
        <sz val="12"/>
        <rFont val="Times New Roman"/>
        <family val="1"/>
        <charset val="186"/>
      </rPr>
      <t xml:space="preserve"> projekta īstenošanas </t>
    </r>
    <r>
      <rPr>
        <sz val="12"/>
        <rFont val="Times New Roman"/>
        <family val="1"/>
        <charset val="186"/>
      </rPr>
      <t>(atbilstoši ēkas energosertifikāta pārskata 6.sadaļas 6.8.punktā norādītajam)</t>
    </r>
  </si>
  <si>
    <r>
      <t xml:space="preserve">Siltumnīcefekta (ogļskābo) gāzu emisijas novērtējums </t>
    </r>
    <r>
      <rPr>
        <b/>
        <u/>
        <sz val="12"/>
        <rFont val="Times New Roman"/>
        <family val="1"/>
        <charset val="186"/>
      </rPr>
      <t>pēc</t>
    </r>
    <r>
      <rPr>
        <b/>
        <sz val="12"/>
        <rFont val="Times New Roman"/>
        <family val="1"/>
        <charset val="186"/>
      </rPr>
      <t xml:space="preserve"> projekta īstenošanas </t>
    </r>
    <r>
      <rPr>
        <sz val="12"/>
        <rFont val="Times New Roman"/>
        <family val="1"/>
        <charset val="186"/>
      </rPr>
      <t>(atbilstoši ēkas energosertifikāta pārskata 6.sadaļas 6.8.punktā norādītajam)</t>
    </r>
  </si>
  <si>
    <t>1.5. Projekta idejas konceptā sasniedzamie iznākuma rādītāji</t>
  </si>
  <si>
    <t>1.6. Citi projekta idejas koncepta rādītāji</t>
  </si>
  <si>
    <t>1.5.1.</t>
  </si>
  <si>
    <t>1.5.2.</t>
  </si>
  <si>
    <t>1.5.3.</t>
  </si>
  <si>
    <t>1.6.1.</t>
  </si>
  <si>
    <t>1.6.2.</t>
  </si>
  <si>
    <t>1.6.3.</t>
  </si>
  <si>
    <t>1.6.4.</t>
  </si>
  <si>
    <t>1.6.5.</t>
  </si>
  <si>
    <t>1.6.6.</t>
  </si>
  <si>
    <t>1.6.7.</t>
  </si>
  <si>
    <r>
      <rPr>
        <b/>
        <sz val="12"/>
        <rFont val="Times New Roman"/>
        <family val="1"/>
        <charset val="186"/>
      </rPr>
      <t xml:space="preserve">Primārās enerģijas gada patēriņa samazinājums </t>
    </r>
    <r>
      <rPr>
        <sz val="12"/>
        <rFont val="Times New Roman"/>
        <family val="1"/>
        <charset val="186"/>
      </rPr>
      <t>sabiedriskajās ēkās projekta ietvaros veikto investīciju rezultātā (</t>
    </r>
    <r>
      <rPr>
        <i/>
        <sz val="12"/>
        <rFont val="Times New Roman"/>
        <family val="1"/>
        <charset val="186"/>
      </rPr>
      <t xml:space="preserve">(1.6.2. </t>
    </r>
    <r>
      <rPr>
        <sz val="12"/>
        <rFont val="Calibri"/>
        <family val="2"/>
        <charset val="186"/>
      </rPr>
      <t>‒</t>
    </r>
    <r>
      <rPr>
        <i/>
        <sz val="12"/>
        <rFont val="Times New Roman"/>
        <family val="1"/>
        <charset val="186"/>
      </rPr>
      <t xml:space="preserve"> 1.6.3.) </t>
    </r>
    <r>
      <rPr>
        <sz val="12"/>
        <rFont val="Calibri"/>
        <family val="2"/>
        <charset val="186"/>
      </rPr>
      <t>×</t>
    </r>
    <r>
      <rPr>
        <i/>
        <sz val="12"/>
        <rFont val="Times New Roman"/>
        <family val="1"/>
        <charset val="186"/>
      </rPr>
      <t xml:space="preserve"> 1.6.1.</t>
    </r>
    <r>
      <rPr>
        <sz val="12"/>
        <rFont val="Times New Roman"/>
        <family val="1"/>
        <charset val="186"/>
      </rPr>
      <t>)</t>
    </r>
  </si>
  <si>
    <r>
      <rPr>
        <b/>
        <sz val="12"/>
        <rFont val="Times New Roman"/>
        <family val="1"/>
        <charset val="186"/>
      </rPr>
      <t xml:space="preserve">Siltumnīcefekta (ogļskābo) gāzu samazinājums gadā </t>
    </r>
    <r>
      <rPr>
        <sz val="12"/>
        <rFont val="Times New Roman"/>
        <family val="1"/>
        <charset val="186"/>
      </rPr>
      <t>projekta ietvaros veikto investīciju rezultātā (</t>
    </r>
    <r>
      <rPr>
        <i/>
        <sz val="12"/>
        <rFont val="Times New Roman"/>
        <family val="1"/>
        <charset val="186"/>
      </rPr>
      <t>(1.6.4. ‒ 1.6.5.) ×</t>
    </r>
    <r>
      <rPr>
        <i/>
        <sz val="12"/>
        <rFont val="Calibri"/>
        <family val="2"/>
        <charset val="186"/>
      </rPr>
      <t xml:space="preserve"> 1000</t>
    </r>
    <r>
      <rPr>
        <sz val="12"/>
        <rFont val="Calibri"/>
        <family val="2"/>
        <charset val="186"/>
      </rPr>
      <t>)</t>
    </r>
  </si>
  <si>
    <t>Aktuāla tīmekļvietnes saite, kurā var pārliecināties par izstrādātā tehniskā projekta esamību:</t>
  </si>
  <si>
    <t>Projekta idejas konceptam pievienotas dokumentu kopijas, kas apliecina projekta idejas gatavības pakāpi:**</t>
  </si>
  <si>
    <r>
      <t xml:space="preserve">Ēkas energosertifikāts
</t>
    </r>
    <r>
      <rPr>
        <i/>
        <sz val="9"/>
        <rFont val="Times New Roman"/>
        <family val="1"/>
        <charset val="186"/>
      </rPr>
      <t>(Neatkarīga eksperta ēku energoefektivitātes jomā izstrādāts ēkas, kuras energoefektivitāti plānots paaugstināt projekta ietvaros, energosertifikāts, kas sagatavots saskaņā ar 2013.gada 9.jūlija Ministru kabineta noteikumu Nr.383 “Noteikumi par ēku energosertifikāciju” 1.pielikumu “Ēkas energosertifikāts” (turpmāk – energosertifikāts) un energosertifikātam pievienots pārskats par ekonomiski pamatotiem energoefektivitāti uzlabojošiem pasākumiem, kuru īstenošanas izmaksas ir rentablas paredzamajā (plānotajā) kalpošanas laikā, kas sagatavots saskaņā ar 2013.gada 9.jūlija MK noteikumu Nr.383 “Noteikumi par ēku energosertifikāciju” 3.pielikumu)</t>
    </r>
  </si>
  <si>
    <t>10.</t>
  </si>
  <si>
    <t>Projekta kopējās attiecināmās izmaksas</t>
  </si>
  <si>
    <t>1.2. Projekta idejas gatavība un atbilstība</t>
  </si>
  <si>
    <t>1.2.3.</t>
  </si>
  <si>
    <r>
      <t xml:space="preserve">Projektu paredzēts īstenot ēkā, kas </t>
    </r>
    <r>
      <rPr>
        <b/>
        <sz val="12"/>
        <rFont val="Times New Roman"/>
        <family val="1"/>
        <charset val="186"/>
      </rPr>
      <t xml:space="preserve">nav klasificēta kā pašvaldības administrācijas ēka </t>
    </r>
    <r>
      <rPr>
        <sz val="12"/>
        <rFont val="Times New Roman"/>
        <family val="1"/>
        <charset val="186"/>
      </rPr>
      <t>(ēkā neatrodas pašvaldības dome (padome) vai tās struktūrvienība)</t>
    </r>
  </si>
  <si>
    <t>1.7. Projekta idejas koncepta efektivitāte</t>
  </si>
  <si>
    <t>Koeficients:</t>
  </si>
  <si>
    <t>Nē</t>
  </si>
  <si>
    <t>13.1.</t>
  </si>
  <si>
    <t>13.2.</t>
  </si>
  <si>
    <t>17.</t>
  </si>
  <si>
    <t>Fotofiksācija</t>
  </si>
  <si>
    <r>
      <t xml:space="preserve">Ieguldītais ERAF finansējums uz vienu ietaupīto primārās enerģijas kilovatstundu gadā </t>
    </r>
    <r>
      <rPr>
        <sz val="12"/>
        <rFont val="Times New Roman"/>
        <family val="1"/>
        <charset val="186"/>
      </rPr>
      <t>(</t>
    </r>
    <r>
      <rPr>
        <i/>
        <sz val="12"/>
        <rFont val="Times New Roman"/>
        <family val="1"/>
        <charset val="186"/>
      </rPr>
      <t xml:space="preserve">1.4.2. </t>
    </r>
    <r>
      <rPr>
        <i/>
        <sz val="12"/>
        <rFont val="Calibri"/>
        <family val="2"/>
        <charset val="186"/>
      </rPr>
      <t>÷</t>
    </r>
    <r>
      <rPr>
        <i/>
        <sz val="12"/>
        <rFont val="Times New Roman"/>
        <family val="1"/>
        <charset val="186"/>
      </rPr>
      <t xml:space="preserve"> 1.5.1.</t>
    </r>
    <r>
      <rPr>
        <sz val="12"/>
        <rFont val="Times New Roman"/>
        <family val="1"/>
        <charset val="186"/>
      </rPr>
      <t>)</t>
    </r>
  </si>
  <si>
    <r>
      <t xml:space="preserve">Ieguldītais ERAF finansējums uz vienu ietaupīto ogļskābās gāzes emisijas ekvivalenta tonnu gadā </t>
    </r>
    <r>
      <rPr>
        <sz val="12"/>
        <rFont val="Times New Roman"/>
        <family val="1"/>
        <charset val="186"/>
      </rPr>
      <t>(</t>
    </r>
    <r>
      <rPr>
        <i/>
        <sz val="12"/>
        <rFont val="Times New Roman"/>
        <family val="1"/>
        <charset val="186"/>
      </rPr>
      <t>1.4.2. ÷ 1.5.2.</t>
    </r>
    <r>
      <rPr>
        <sz val="12"/>
        <rFont val="Times New Roman"/>
        <family val="1"/>
        <charset val="186"/>
      </rPr>
      <t>)</t>
    </r>
  </si>
  <si>
    <r>
      <t>** Gatavības pakāpi apliecinošu dokumentu kopijas pievieno,</t>
    </r>
    <r>
      <rPr>
        <i/>
        <sz val="10"/>
        <color rgb="FFC00000"/>
        <rFont val="Times New Roman"/>
        <family val="1"/>
        <charset val="186"/>
      </rPr>
      <t xml:space="preserve"> ja nav iespējams norādīt tīmekļvietnes saiti</t>
    </r>
    <r>
      <rPr>
        <i/>
        <sz val="10"/>
        <rFont val="Times New Roman"/>
        <family val="1"/>
        <charset val="186"/>
      </rPr>
      <t>, kas apliecina projekta idejas gatavības pakāpi</t>
    </r>
  </si>
  <si>
    <r>
      <t xml:space="preserve">No atjaunojamiem energoresursiem saražotā papildjauda </t>
    </r>
    <r>
      <rPr>
        <sz val="12"/>
        <rFont val="Times New Roman"/>
        <family val="1"/>
        <charset val="186"/>
      </rPr>
      <t>projekta ietvaros veikto investīciju rezultātā****</t>
    </r>
  </si>
  <si>
    <t>**** Attiecināms tikai gadījumā, ja projekta idejas koncepta ietvaros plānots iegādāties un uzstādīt siltumavotu, kas nodrošinās pāreju no fosilo energoresursu izmantošanas uz atjaunojamo energoresursu izmantošanu.</t>
  </si>
  <si>
    <t>* 1.2.1-1.2.3. sadaļās pie izvēles "Jā" vai "Nē" attiecīgajā šūnā ierakstīt "X"!</t>
  </si>
  <si>
    <t>*** Atbalsts netiek pieķirts ēkām, kurās atrodas pašvaldības dome vai pagasta pārvalde (vai to struktūrvienība) un tiek veiktas pašvaldības administratīvās funkcijas</t>
  </si>
  <si>
    <r>
      <t xml:space="preserve">Projekta idejas gatavības pakāpi apliecinošu dokumentu kopijas
</t>
    </r>
    <r>
      <rPr>
        <i/>
        <sz val="9"/>
        <rFont val="Times New Roman"/>
        <family val="1"/>
        <charset val="186"/>
      </rPr>
      <t>(</t>
    </r>
    <r>
      <rPr>
        <i/>
        <sz val="9"/>
        <color rgb="FFC00000"/>
        <rFont val="Times New Roman"/>
        <family val="1"/>
        <charset val="186"/>
      </rPr>
      <t xml:space="preserve">Ja nav iespējams norādīt tīmekļvietnes saiti </t>
    </r>
    <r>
      <rPr>
        <i/>
        <sz val="9"/>
        <rFont val="Times New Roman"/>
        <family val="1"/>
        <charset val="186"/>
      </rPr>
      <t>Būvniecības informācijas sistēmā, kas apliecina projekta idejas gatavības pakāpi - projekta tehniskā dokumentācija, t.sk. būvprojekts, būvatļauja, apliecinājuma karte, paskaidrojuma raksts, būvvaldes izziņa, u.c.)</t>
    </r>
  </si>
  <si>
    <r>
      <t xml:space="preserve">Citi dokumenti
</t>
    </r>
    <r>
      <rPr>
        <i/>
        <sz val="9"/>
        <rFont val="Times New Roman"/>
        <family val="1"/>
        <charset val="186"/>
      </rPr>
      <t>(Ja projekta idejas koncepta iesniedzēja rīcībā ir citi dokumenti, kas pamato projekta idejas konceptā plānotās darbības, projekta idejas koncepta iesniedzējs tos var pievienot projekta idejas konceptam. Piemēram, ja projekta idejas koncepta ietvaros plānots iegādāties un uzstādīt apkures iekārtu, kas nodrošinās pāreju no fosilo energoresursu izmantošanas uz atjaunojamo energoresursu izmantošanu - nepieciešams norādīt informāciju par plānotā atjaunojamos energoresursus izmantojošā siltumavota (apkures iekārtas) tehniskajiem datiem, vēlams pievienot – tehnisko specifikāciju, tehnisko pasi, instrukciju, rokasgrāmatu vai citu līdzvērtīgu dokumentāciju, kurā raksturoti siltumavota tehniskie parametri. Ja iepriekš minētā dokumentācija netiks pievienota kā atsevišķs dokuments, vērtēšanā tiks izmantota koncepta veidlapā norādītā informācija)</t>
    </r>
  </si>
  <si>
    <t>(projekta idejas koncepta iesniegšanas datums)</t>
  </si>
  <si>
    <t>Projekta idejas konceptā iekļautajā ēkā neatrodas pašvaldības dome vai pagasta pārvalde (vai to struktūrvienība) un ēkā netiek veiktas pašvaldības administratīvās funkcijas.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</si>
</sst>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00"/>
  </numFmts>
  <fonts count="44"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i/>
      <sz val="12"/>
      <color theme="1"/>
      <name val="Times New Roman"/>
      <family val="1"/>
      <charset val="186"/>
    </font>
    <font>
      <b/>
      <i/>
      <sz val="10"/>
      <color theme="1"/>
      <name val="Times New Roman"/>
      <family val="1"/>
      <charset val="186"/>
    </font>
    <font>
      <sz val="11"/>
      <name val="Calibri"/>
      <family val="2"/>
      <charset val="186"/>
      <scheme val="minor"/>
    </font>
    <font>
      <b/>
      <sz val="12"/>
      <name val="Times New Roman"/>
      <family val="1"/>
      <charset val="186"/>
    </font>
    <font>
      <sz val="12"/>
      <name val="Times New Roman"/>
      <family val="1"/>
      <charset val="186"/>
    </font>
    <font>
      <i/>
      <sz val="12"/>
      <name val="Times New Roman"/>
      <family val="1"/>
      <charset val="186"/>
    </font>
    <font>
      <sz val="10"/>
      <name val="Arial"/>
      <family val="2"/>
    </font>
    <font>
      <sz val="10"/>
      <name val="Times New Roman"/>
      <family val="1"/>
      <charset val="186"/>
    </font>
    <font>
      <i/>
      <sz val="10"/>
      <name val="Times New Roman"/>
      <family val="1"/>
      <charset val="186"/>
    </font>
    <font>
      <sz val="12"/>
      <name val="Arial"/>
      <family val="2"/>
      <charset val="186"/>
    </font>
    <font>
      <b/>
      <u/>
      <sz val="23"/>
      <name val="Times New Roman"/>
      <family val="1"/>
      <charset val="186"/>
    </font>
    <font>
      <sz val="11"/>
      <color theme="1"/>
      <name val="Calibri"/>
      <family val="2"/>
      <charset val="186"/>
      <scheme val="minor"/>
    </font>
    <font>
      <sz val="11"/>
      <color theme="1"/>
      <name val="Times New Roman"/>
      <family val="1"/>
      <charset val="186"/>
    </font>
    <font>
      <sz val="9"/>
      <name val="Times New Roman"/>
      <family val="1"/>
      <charset val="186"/>
    </font>
    <font>
      <sz val="9"/>
      <name val="Calibri"/>
      <family val="2"/>
      <charset val="186"/>
      <scheme val="minor"/>
    </font>
    <font>
      <sz val="11"/>
      <color rgb="FF1F497D"/>
      <name val="Calibri"/>
      <family val="2"/>
      <charset val="186"/>
      <scheme val="minor"/>
    </font>
    <font>
      <i/>
      <u/>
      <sz val="10"/>
      <name val="Times New Roman"/>
      <family val="1"/>
      <charset val="186"/>
    </font>
    <font>
      <b/>
      <i/>
      <sz val="12"/>
      <name val="Times New Roman"/>
      <family val="1"/>
      <charset val="186"/>
    </font>
    <font>
      <b/>
      <sz val="10"/>
      <name val="Times New Roman"/>
      <family val="1"/>
      <charset val="186"/>
    </font>
    <font>
      <sz val="10"/>
      <name val="Calibri"/>
      <family val="2"/>
      <charset val="186"/>
      <scheme val="minor"/>
    </font>
    <font>
      <b/>
      <sz val="11"/>
      <color theme="1"/>
      <name val="Times New Roman"/>
      <family val="1"/>
      <charset val="186"/>
    </font>
    <font>
      <b/>
      <sz val="10"/>
      <color theme="1"/>
      <name val="Times New Roman"/>
      <family val="1"/>
      <charset val="186"/>
    </font>
    <font>
      <b/>
      <sz val="14"/>
      <color theme="1"/>
      <name val="Times New Roman"/>
      <family val="1"/>
      <charset val="186"/>
    </font>
    <font>
      <b/>
      <sz val="11"/>
      <color theme="1" tint="0.14999847407452621"/>
      <name val="Times New Roman"/>
      <family val="1"/>
      <charset val="186"/>
    </font>
    <font>
      <b/>
      <i/>
      <sz val="11"/>
      <color theme="1" tint="0.14999847407452621"/>
      <name val="Times New Roman"/>
      <family val="1"/>
      <charset val="186"/>
    </font>
    <font>
      <b/>
      <i/>
      <u/>
      <sz val="11"/>
      <color theme="1" tint="0.14999847407452621"/>
      <name val="Times New Roman"/>
      <family val="1"/>
      <charset val="186"/>
    </font>
    <font>
      <b/>
      <sz val="12"/>
      <color rgb="FFFF0000"/>
      <name val="Times New Roman"/>
      <family val="1"/>
      <charset val="186"/>
    </font>
    <font>
      <i/>
      <vertAlign val="superscript"/>
      <sz val="14"/>
      <color theme="1" tint="0.34998626667073579"/>
      <name val="Times New Roman"/>
      <family val="1"/>
      <charset val="186"/>
    </font>
    <font>
      <i/>
      <vertAlign val="subscript"/>
      <sz val="12"/>
      <name val="Times New Roman"/>
      <family val="1"/>
      <charset val="186"/>
    </font>
    <font>
      <sz val="11"/>
      <color rgb="FFFF0000"/>
      <name val="Calibri"/>
      <family val="2"/>
      <charset val="186"/>
      <scheme val="minor"/>
    </font>
    <font>
      <sz val="12"/>
      <name val="Calibri"/>
      <family val="2"/>
      <charset val="186"/>
    </font>
    <font>
      <i/>
      <sz val="12"/>
      <name val="Calibri"/>
      <family val="2"/>
      <charset val="186"/>
    </font>
    <font>
      <i/>
      <vertAlign val="superscript"/>
      <sz val="12"/>
      <name val="Times New Roman"/>
      <family val="1"/>
      <charset val="186"/>
    </font>
    <font>
      <b/>
      <u/>
      <sz val="12"/>
      <name val="Times New Roman"/>
      <family val="1"/>
      <charset val="186"/>
    </font>
    <font>
      <b/>
      <sz val="16"/>
      <color rgb="FFC00000"/>
      <name val="Times New Roman"/>
      <family val="1"/>
      <charset val="186"/>
    </font>
    <font>
      <b/>
      <sz val="16"/>
      <color rgb="FFFF0000"/>
      <name val="Times New Roman"/>
      <family val="1"/>
      <charset val="186"/>
    </font>
    <font>
      <b/>
      <sz val="16"/>
      <name val="Times New Roman"/>
      <family val="1"/>
      <charset val="186"/>
    </font>
    <font>
      <i/>
      <sz val="9"/>
      <name val="Times New Roman"/>
      <family val="1"/>
      <charset val="186"/>
    </font>
    <font>
      <i/>
      <sz val="10"/>
      <color rgb="FFC00000"/>
      <name val="Times New Roman"/>
      <family val="1"/>
      <charset val="186"/>
    </font>
    <font>
      <i/>
      <sz val="9"/>
      <color rgb="FFC00000"/>
      <name val="Times New Roman"/>
      <family val="1"/>
      <charset val="186"/>
    </font>
    <font>
      <sz val="11"/>
      <color theme="0"/>
      <name val="Calibri"/>
      <family val="2"/>
      <charset val="186"/>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s>
  <borders count="5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rgb="FFC00000"/>
      </left>
      <right/>
      <top style="medium">
        <color indexed="64"/>
      </top>
      <bottom/>
      <diagonal/>
    </border>
    <border>
      <left style="medium">
        <color rgb="FFC00000"/>
      </left>
      <right style="thin">
        <color indexed="64"/>
      </right>
      <top style="medium">
        <color rgb="FFC00000"/>
      </top>
      <bottom style="medium">
        <color rgb="FFC00000"/>
      </bottom>
      <diagonal/>
    </border>
    <border>
      <left style="thin">
        <color indexed="64"/>
      </left>
      <right style="thin">
        <color indexed="64"/>
      </right>
      <top style="medium">
        <color rgb="FFC00000"/>
      </top>
      <bottom style="medium">
        <color rgb="FFC00000"/>
      </bottom>
      <diagonal/>
    </border>
    <border>
      <left style="thin">
        <color indexed="64"/>
      </left>
      <right style="medium">
        <color rgb="FFC00000"/>
      </right>
      <top style="medium">
        <color rgb="FFC00000"/>
      </top>
      <bottom style="medium">
        <color rgb="FFC00000"/>
      </bottom>
      <diagonal/>
    </border>
    <border>
      <left/>
      <right style="medium">
        <color rgb="FFC00000"/>
      </right>
      <top style="medium">
        <color indexed="64"/>
      </top>
      <bottom style="medium">
        <color indexed="64"/>
      </bottom>
      <diagonal/>
    </border>
  </borders>
  <cellStyleXfs count="3">
    <xf numFmtId="0" fontId="0" fillId="0" borderId="0"/>
    <xf numFmtId="0" fontId="9" fillId="0" borderId="0"/>
    <xf numFmtId="43" fontId="14" fillId="0" borderId="0" applyFont="0" applyFill="0" applyBorder="0" applyAlignment="0" applyProtection="0"/>
  </cellStyleXfs>
  <cellXfs count="239">
    <xf numFmtId="0" fontId="0" fillId="0" borderId="0" xfId="0"/>
    <xf numFmtId="0" fontId="1" fillId="0" borderId="0" xfId="0" applyFont="1"/>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1" fillId="0" borderId="0" xfId="0" applyFont="1" applyAlignment="1">
      <alignment horizontal="center" vertical="center"/>
    </xf>
    <xf numFmtId="0" fontId="1" fillId="0" borderId="4" xfId="0" applyFont="1" applyBorder="1" applyAlignment="1">
      <alignment horizontal="center"/>
    </xf>
    <xf numFmtId="0" fontId="2" fillId="0" borderId="14" xfId="0" applyFont="1" applyBorder="1" applyAlignment="1">
      <alignment horizontal="center" vertical="center"/>
    </xf>
    <xf numFmtId="0" fontId="1" fillId="0" borderId="14" xfId="0" applyFont="1" applyBorder="1" applyAlignment="1">
      <alignment horizontal="center" vertical="center"/>
    </xf>
    <xf numFmtId="0" fontId="5" fillId="0" borderId="0" xfId="0" applyFont="1" applyAlignment="1">
      <alignment horizontal="center" vertical="center" wrapText="1"/>
    </xf>
    <xf numFmtId="0" fontId="7" fillId="0" borderId="0" xfId="0" applyFont="1"/>
    <xf numFmtId="0" fontId="1" fillId="0" borderId="14" xfId="0" applyFont="1" applyBorder="1"/>
    <xf numFmtId="0" fontId="2" fillId="0" borderId="14" xfId="0" applyFont="1" applyBorder="1"/>
    <xf numFmtId="0" fontId="1" fillId="0" borderId="14" xfId="0" applyFont="1" applyBorder="1" applyAlignment="1">
      <alignment wrapText="1"/>
    </xf>
    <xf numFmtId="0" fontId="8" fillId="0" borderId="4" xfId="0" applyFont="1" applyFill="1" applyBorder="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right" vertical="center"/>
    </xf>
    <xf numFmtId="0" fontId="7" fillId="0" borderId="0" xfId="0" applyFont="1" applyAlignment="1">
      <alignment wrapText="1"/>
    </xf>
    <xf numFmtId="0" fontId="2" fillId="0" borderId="14" xfId="0" applyFont="1" applyBorder="1" applyAlignment="1">
      <alignment wrapText="1"/>
    </xf>
    <xf numFmtId="43" fontId="7" fillId="0" borderId="0" xfId="2" applyFont="1"/>
    <xf numFmtId="0" fontId="6" fillId="3" borderId="0" xfId="0" applyFont="1" applyFill="1" applyBorder="1" applyAlignment="1">
      <alignment vertical="center" wrapText="1"/>
    </xf>
    <xf numFmtId="0" fontId="0" fillId="3" borderId="0" xfId="0" applyFill="1"/>
    <xf numFmtId="0" fontId="6" fillId="0" borderId="0" xfId="0" applyFont="1" applyBorder="1" applyAlignment="1">
      <alignment vertical="center" wrapText="1"/>
    </xf>
    <xf numFmtId="0" fontId="0" fillId="0" borderId="0" xfId="0" applyBorder="1"/>
    <xf numFmtId="0" fontId="16" fillId="0" borderId="0" xfId="0" applyFont="1" applyBorder="1" applyAlignment="1">
      <alignment vertical="top" wrapText="1"/>
    </xf>
    <xf numFmtId="0" fontId="17" fillId="0" borderId="0" xfId="0" applyFont="1" applyBorder="1" applyAlignment="1">
      <alignment vertical="top" wrapText="1"/>
    </xf>
    <xf numFmtId="0" fontId="15" fillId="0" borderId="0" xfId="0" applyFont="1"/>
    <xf numFmtId="0" fontId="0" fillId="0" borderId="0" xfId="0" applyAlignment="1">
      <alignment horizontal="left" indent="5"/>
    </xf>
    <xf numFmtId="0" fontId="18" fillId="0" borderId="0" xfId="0" applyFont="1"/>
    <xf numFmtId="0" fontId="18" fillId="0" borderId="0" xfId="0" applyFont="1" applyAlignment="1">
      <alignment wrapText="1"/>
    </xf>
    <xf numFmtId="0" fontId="0" fillId="0" borderId="0" xfId="0" applyAlignment="1">
      <alignment wrapText="1"/>
    </xf>
    <xf numFmtId="0" fontId="6" fillId="0" borderId="0" xfId="0" applyFont="1" applyFill="1" applyBorder="1" applyAlignment="1">
      <alignment horizontal="left" vertical="top" wrapText="1"/>
    </xf>
    <xf numFmtId="0" fontId="7"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Alignment="1">
      <alignment horizontal="justify" vertical="top"/>
    </xf>
    <xf numFmtId="43" fontId="7" fillId="0" borderId="0" xfId="2" applyFont="1" applyAlignment="1">
      <alignment horizontal="justify" vertical="top"/>
    </xf>
    <xf numFmtId="0" fontId="6" fillId="0" borderId="0" xfId="0" applyFont="1" applyFill="1" applyBorder="1" applyAlignment="1">
      <alignment horizontal="justify" vertical="center" wrapText="1"/>
    </xf>
    <xf numFmtId="0" fontId="8" fillId="0" borderId="0" xfId="0" applyFont="1" applyFill="1" applyBorder="1" applyAlignment="1">
      <alignment horizontal="left" vertical="top" wrapText="1"/>
    </xf>
    <xf numFmtId="0" fontId="5" fillId="0" borderId="0" xfId="0" applyFont="1" applyFill="1" applyBorder="1" applyAlignment="1">
      <alignment horizontal="center" vertical="center" wrapText="1"/>
    </xf>
    <xf numFmtId="0" fontId="7" fillId="0" borderId="22" xfId="0" applyFont="1" applyBorder="1" applyAlignment="1">
      <alignment horizontal="center" vertical="center" wrapText="1"/>
    </xf>
    <xf numFmtId="0" fontId="22" fillId="0" borderId="0" xfId="0" applyFont="1" applyAlignment="1">
      <alignment horizontal="center" vertical="center" wrapText="1"/>
    </xf>
    <xf numFmtId="0" fontId="11" fillId="0" borderId="0" xfId="0" applyFont="1" applyFill="1" applyBorder="1" applyAlignment="1">
      <alignment horizontal="justify" vertical="top" wrapText="1"/>
    </xf>
    <xf numFmtId="0" fontId="21" fillId="0" borderId="0" xfId="0" applyFont="1" applyFill="1" applyBorder="1" applyAlignment="1">
      <alignment horizontal="justify" vertical="top" wrapText="1"/>
    </xf>
    <xf numFmtId="0" fontId="0" fillId="0" borderId="0" xfId="0"/>
    <xf numFmtId="0" fontId="0" fillId="3" borderId="0" xfId="0" applyFill="1"/>
    <xf numFmtId="0" fontId="6" fillId="0" borderId="14" xfId="0" applyFont="1" applyBorder="1" applyAlignment="1">
      <alignment horizontal="center" vertical="center" wrapText="1"/>
    </xf>
    <xf numFmtId="0" fontId="6" fillId="0" borderId="0" xfId="0" applyFont="1" applyBorder="1" applyAlignment="1">
      <alignment vertical="center" wrapText="1"/>
    </xf>
    <xf numFmtId="0" fontId="15" fillId="0" borderId="0" xfId="0" applyFont="1" applyBorder="1"/>
    <xf numFmtId="0" fontId="0" fillId="0" borderId="0" xfId="0" applyAlignment="1">
      <alignment horizontal="left" indent="5"/>
    </xf>
    <xf numFmtId="0" fontId="18" fillId="0" borderId="0" xfId="0" applyFont="1"/>
    <xf numFmtId="0" fontId="18" fillId="0" borderId="0" xfId="0" applyFont="1" applyAlignment="1">
      <alignment wrapText="1"/>
    </xf>
    <xf numFmtId="0" fontId="0" fillId="0" borderId="0" xfId="0" applyAlignment="1">
      <alignment wrapText="1"/>
    </xf>
    <xf numFmtId="0" fontId="24" fillId="0" borderId="14" xfId="0" applyFont="1" applyBorder="1" applyAlignment="1">
      <alignment horizontal="center" vertical="center" wrapText="1"/>
    </xf>
    <xf numFmtId="0" fontId="6" fillId="0" borderId="32" xfId="0" applyFont="1" applyBorder="1" applyAlignment="1">
      <alignment horizontal="center" vertical="center" wrapText="1"/>
    </xf>
    <xf numFmtId="0" fontId="1" fillId="3" borderId="22" xfId="0" applyFont="1" applyFill="1" applyBorder="1" applyAlignment="1">
      <alignment horizontal="center" vertical="top" wrapText="1"/>
    </xf>
    <xf numFmtId="0" fontId="7" fillId="3" borderId="23" xfId="0" applyNumberFormat="1" applyFont="1" applyFill="1" applyBorder="1" applyAlignment="1">
      <alignment vertical="top" wrapText="1"/>
    </xf>
    <xf numFmtId="0" fontId="2" fillId="2" borderId="1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0" fillId="0" borderId="0" xfId="0" applyFill="1"/>
    <xf numFmtId="0" fontId="7" fillId="0" borderId="22" xfId="0" applyFont="1" applyFill="1" applyBorder="1" applyAlignment="1">
      <alignment horizontal="center" vertical="center" wrapText="1"/>
    </xf>
    <xf numFmtId="0" fontId="5" fillId="0" borderId="0" xfId="0" applyFont="1" applyBorder="1" applyAlignment="1">
      <alignment horizontal="center" vertical="center" wrapText="1"/>
    </xf>
    <xf numFmtId="0" fontId="7" fillId="0" borderId="36" xfId="0" applyFont="1" applyBorder="1" applyAlignment="1">
      <alignment horizontal="center" vertical="center" wrapText="1"/>
    </xf>
    <xf numFmtId="0" fontId="6" fillId="0" borderId="14" xfId="0" applyFont="1" applyFill="1" applyBorder="1" applyAlignment="1">
      <alignment horizontal="center" vertical="center" wrapText="1"/>
    </xf>
    <xf numFmtId="0" fontId="32" fillId="0" borderId="0" xfId="0" applyFont="1"/>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48" xfId="0" applyFont="1" applyFill="1" applyBorder="1" applyAlignment="1">
      <alignment horizontal="center" vertical="center" wrapText="1"/>
    </xf>
    <xf numFmtId="0" fontId="11" fillId="0" borderId="0" xfId="0" applyFont="1" applyFill="1" applyBorder="1" applyAlignment="1">
      <alignment horizontal="left" vertical="top" wrapText="1"/>
    </xf>
    <xf numFmtId="0" fontId="6" fillId="0" borderId="22"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6" fillId="0" borderId="51" xfId="0" applyFont="1" applyFill="1" applyBorder="1" applyAlignment="1">
      <alignment horizontal="center" vertical="center" wrapText="1"/>
    </xf>
    <xf numFmtId="0" fontId="7" fillId="3" borderId="26" xfId="0" applyNumberFormat="1" applyFont="1" applyFill="1" applyBorder="1" applyAlignment="1">
      <alignment vertical="top" wrapText="1"/>
    </xf>
    <xf numFmtId="0" fontId="1" fillId="3" borderId="24" xfId="0" applyFont="1" applyFill="1" applyBorder="1" applyAlignment="1">
      <alignment horizontal="center" vertical="top" wrapText="1"/>
    </xf>
    <xf numFmtId="0" fontId="7" fillId="0" borderId="14" xfId="0" applyFont="1" applyFill="1" applyBorder="1" applyAlignment="1">
      <alignment horizontal="center" vertical="center" wrapText="1"/>
    </xf>
    <xf numFmtId="0" fontId="6" fillId="0" borderId="22" xfId="0" applyFont="1" applyFill="1" applyBorder="1" applyAlignment="1">
      <alignment horizontal="left" vertical="center" wrapText="1"/>
    </xf>
    <xf numFmtId="0" fontId="32" fillId="0" borderId="0" xfId="0" applyFont="1" applyAlignment="1">
      <alignment vertical="center"/>
    </xf>
    <xf numFmtId="0" fontId="15" fillId="3" borderId="0" xfId="0" applyFont="1" applyFill="1" applyBorder="1"/>
    <xf numFmtId="0" fontId="15" fillId="3" borderId="18" xfId="0" applyFont="1" applyFill="1" applyBorder="1"/>
    <xf numFmtId="0" fontId="16" fillId="3" borderId="0" xfId="0" applyFont="1" applyFill="1" applyAlignment="1">
      <alignment horizontal="center" vertical="top" wrapText="1"/>
    </xf>
    <xf numFmtId="0" fontId="16" fillId="3" borderId="0" xfId="0" applyFont="1" applyFill="1" applyBorder="1" applyAlignment="1">
      <alignment horizontal="center" vertical="top" wrapText="1"/>
    </xf>
    <xf numFmtId="0" fontId="43" fillId="0" borderId="0" xfId="0" applyFont="1"/>
    <xf numFmtId="0" fontId="7" fillId="0" borderId="14" xfId="0" applyFont="1" applyBorder="1" applyAlignment="1">
      <alignment horizontal="center" vertical="center" wrapText="1"/>
    </xf>
    <xf numFmtId="0" fontId="40" fillId="3" borderId="0" xfId="0" applyFont="1" applyFill="1" applyAlignment="1">
      <alignment horizontal="left" vertical="top"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13" fillId="4" borderId="6"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1" fillId="0" borderId="0" xfId="0" applyFont="1" applyAlignment="1">
      <alignment horizontal="justify" vertical="top" wrapText="1"/>
    </xf>
    <xf numFmtId="0" fontId="10" fillId="0" borderId="0" xfId="0" applyFont="1" applyAlignment="1">
      <alignment horizontal="justify" vertical="top"/>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11" fillId="0" borderId="0" xfId="0" applyFont="1" applyFill="1" applyBorder="1" applyAlignment="1">
      <alignment horizontal="left" vertical="top"/>
    </xf>
    <xf numFmtId="0" fontId="7" fillId="0" borderId="39"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8" fillId="0" borderId="14" xfId="0" applyFont="1" applyBorder="1" applyAlignment="1">
      <alignment horizontal="center" vertical="center" wrapText="1"/>
    </xf>
    <xf numFmtId="0" fontId="7" fillId="0" borderId="23"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3" fontId="6" fillId="0" borderId="14" xfId="0" applyNumberFormat="1" applyFont="1" applyBorder="1" applyAlignment="1">
      <alignment horizontal="center" vertical="center" wrapText="1"/>
    </xf>
    <xf numFmtId="3" fontId="6" fillId="0" borderId="23" xfId="0" applyNumberFormat="1" applyFont="1" applyBorder="1" applyAlignment="1">
      <alignment horizontal="center" vertical="center" wrapText="1"/>
    </xf>
    <xf numFmtId="3" fontId="6" fillId="0" borderId="25" xfId="0" applyNumberFormat="1" applyFont="1" applyBorder="1" applyAlignment="1">
      <alignment horizontal="center" vertical="center" wrapText="1"/>
    </xf>
    <xf numFmtId="3" fontId="6" fillId="0" borderId="26" xfId="0" applyNumberFormat="1" applyFont="1" applyBorder="1" applyAlignment="1">
      <alignment horizontal="center" vertical="center" wrapText="1"/>
    </xf>
    <xf numFmtId="0" fontId="7" fillId="0" borderId="14" xfId="0" applyFont="1" applyFill="1" applyBorder="1" applyAlignment="1">
      <alignment horizontal="left" vertical="center" wrapText="1"/>
    </xf>
    <xf numFmtId="0" fontId="6" fillId="0" borderId="31"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7" fillId="0" borderId="4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6" fillId="0" borderId="3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9"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35" xfId="0" applyFont="1" applyBorder="1" applyAlignment="1">
      <alignment horizontal="justify" vertical="center" wrapText="1"/>
    </xf>
    <xf numFmtId="3" fontId="29" fillId="0" borderId="37" xfId="0" applyNumberFormat="1" applyFont="1" applyBorder="1" applyAlignment="1">
      <alignment horizontal="right" vertical="center" wrapText="1" indent="2"/>
    </xf>
    <xf numFmtId="0" fontId="8" fillId="0" borderId="37" xfId="0" applyFont="1" applyBorder="1" applyAlignment="1">
      <alignment horizontal="center" vertical="center" wrapText="1"/>
    </xf>
    <xf numFmtId="0" fontId="7" fillId="0" borderId="38" xfId="0" applyFont="1" applyBorder="1" applyAlignment="1">
      <alignment horizontal="center" vertical="center" wrapText="1"/>
    </xf>
    <xf numFmtId="164" fontId="6" fillId="5" borderId="37" xfId="0" applyNumberFormat="1" applyFont="1" applyFill="1" applyBorder="1" applyAlignment="1">
      <alignment horizontal="right" vertical="center" wrapText="1" indent="2"/>
    </xf>
    <xf numFmtId="0" fontId="8" fillId="0" borderId="38" xfId="0" applyFont="1" applyBorder="1" applyAlignment="1">
      <alignment horizontal="center"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0" fillId="4" borderId="2" xfId="0"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5"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3" fontId="6" fillId="5" borderId="14" xfId="0" applyNumberFormat="1" applyFont="1" applyFill="1" applyBorder="1" applyAlignment="1">
      <alignment horizontal="right" vertical="center" wrapText="1" indent="2"/>
    </xf>
    <xf numFmtId="0" fontId="11" fillId="0" borderId="10" xfId="0" applyFont="1" applyFill="1" applyBorder="1" applyAlignment="1">
      <alignment horizontal="left" vertical="top" wrapText="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6" xfId="0" applyFont="1" applyFill="1" applyBorder="1" applyAlignment="1">
      <alignment horizontal="left" vertical="center" wrapText="1"/>
    </xf>
    <xf numFmtId="0" fontId="6" fillId="0" borderId="41"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31"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3" xfId="0" applyFont="1" applyFill="1" applyBorder="1" applyAlignment="1">
      <alignment horizontal="center" vertical="center" wrapText="1"/>
    </xf>
    <xf numFmtId="4" fontId="6" fillId="5" borderId="14" xfId="0" applyNumberFormat="1" applyFont="1" applyFill="1" applyBorder="1" applyAlignment="1">
      <alignment horizontal="right" vertical="center" wrapText="1" indent="2"/>
    </xf>
    <xf numFmtId="4" fontId="6" fillId="0" borderId="14" xfId="0" applyNumberFormat="1" applyFont="1" applyBorder="1" applyAlignment="1">
      <alignment horizontal="right" vertical="center" wrapText="1" indent="2"/>
    </xf>
    <xf numFmtId="0" fontId="11" fillId="0" borderId="0" xfId="0" applyFont="1" applyFill="1" applyBorder="1" applyAlignment="1">
      <alignment horizontal="left" vertical="top" wrapText="1"/>
    </xf>
    <xf numFmtId="0" fontId="37" fillId="0" borderId="4"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55" xfId="0" applyFont="1" applyFill="1" applyBorder="1" applyAlignment="1">
      <alignment horizontal="center" vertical="center" wrapText="1"/>
    </xf>
    <xf numFmtId="0" fontId="6" fillId="2" borderId="0" xfId="0" applyFont="1" applyFill="1" applyBorder="1" applyAlignment="1">
      <alignment horizontal="center" vertical="center" wrapText="1"/>
    </xf>
    <xf numFmtId="165" fontId="38" fillId="5" borderId="52" xfId="0" applyNumberFormat="1" applyFont="1" applyFill="1" applyBorder="1" applyAlignment="1">
      <alignment horizontal="center" vertical="center" wrapText="1"/>
    </xf>
    <xf numFmtId="165" fontId="39" fillId="5" borderId="53" xfId="0" applyNumberFormat="1" applyFont="1" applyFill="1" applyBorder="1" applyAlignment="1">
      <alignment horizontal="center" vertical="center" wrapText="1"/>
    </xf>
    <xf numFmtId="165" fontId="39" fillId="5" borderId="54" xfId="0" applyNumberFormat="1" applyFont="1" applyFill="1" applyBorder="1" applyAlignment="1">
      <alignment horizontal="center" vertical="center" wrapText="1"/>
    </xf>
    <xf numFmtId="0" fontId="6" fillId="0" borderId="27" xfId="0" applyFont="1" applyFill="1" applyBorder="1" applyAlignment="1">
      <alignment horizontal="left" vertical="center" wrapText="1"/>
    </xf>
    <xf numFmtId="0" fontId="8" fillId="0" borderId="17" xfId="0" applyFont="1" applyBorder="1" applyAlignment="1">
      <alignment horizontal="center" vertical="center" wrapText="1"/>
    </xf>
    <xf numFmtId="0" fontId="6" fillId="4" borderId="2"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7" fillId="3" borderId="14" xfId="0" applyNumberFormat="1" applyFont="1" applyFill="1" applyBorder="1" applyAlignment="1">
      <alignment horizontal="left" vertical="top" wrapText="1"/>
    </xf>
    <xf numFmtId="0" fontId="7" fillId="3" borderId="25" xfId="0" applyNumberFormat="1"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5" xfId="0" applyFont="1" applyFill="1" applyBorder="1" applyAlignment="1">
      <alignment horizontal="justify" vertical="top" wrapText="1"/>
    </xf>
    <xf numFmtId="0" fontId="7" fillId="0" borderId="16" xfId="0" applyFont="1" applyFill="1" applyBorder="1" applyAlignment="1">
      <alignment horizontal="justify" vertical="top" wrapText="1"/>
    </xf>
    <xf numFmtId="0" fontId="7" fillId="0" borderId="17" xfId="0" applyFont="1" applyFill="1" applyBorder="1" applyAlignment="1">
      <alignment horizontal="justify" vertical="top"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5" fillId="0" borderId="0" xfId="0" applyFont="1" applyBorder="1" applyAlignment="1">
      <alignment horizontal="center" wrapText="1"/>
    </xf>
    <xf numFmtId="0" fontId="23" fillId="0" borderId="18" xfId="0" applyFont="1" applyBorder="1" applyAlignment="1">
      <alignment horizontal="justify" vertical="center" wrapText="1"/>
    </xf>
    <xf numFmtId="0" fontId="15" fillId="0" borderId="18" xfId="0" applyFont="1" applyBorder="1" applyAlignment="1">
      <alignment horizontal="justify" vertical="center" wrapText="1"/>
    </xf>
    <xf numFmtId="0" fontId="6" fillId="0" borderId="15" xfId="0"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17" xfId="0" applyFont="1" applyFill="1" applyBorder="1" applyAlignment="1">
      <alignment horizontal="center" vertical="top" wrapText="1"/>
    </xf>
    <xf numFmtId="0" fontId="24" fillId="0" borderId="14" xfId="0" applyFont="1" applyBorder="1" applyAlignment="1">
      <alignment horizontal="center" vertical="center" wrapText="1"/>
    </xf>
  </cellXfs>
  <cellStyles count="3">
    <cellStyle name="Comma" xfId="2" builtinId="3"/>
    <cellStyle name="Normal" xfId="0" builtinId="0"/>
    <cellStyle name="Normal 2" xfId="1" xr:uid="{00000000-0005-0000-0000-000002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65C33.1EA2C6C0" TargetMode="External"/><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428624</xdr:colOff>
      <xdr:row>0</xdr:row>
      <xdr:rowOff>19050</xdr:rowOff>
    </xdr:from>
    <xdr:to>
      <xdr:col>3</xdr:col>
      <xdr:colOff>247649</xdr:colOff>
      <xdr:row>6</xdr:row>
      <xdr:rowOff>19050</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224" y="19050"/>
          <a:ext cx="1190625" cy="1200150"/>
        </a:xfrm>
        <a:prstGeom prst="rect">
          <a:avLst/>
        </a:prstGeom>
      </xdr:spPr>
    </xdr:pic>
    <xdr:clientData/>
  </xdr:twoCellAnchor>
  <xdr:twoCellAnchor editAs="oneCell">
    <xdr:from>
      <xdr:col>3</xdr:col>
      <xdr:colOff>133350</xdr:colOff>
      <xdr:row>0</xdr:row>
      <xdr:rowOff>19050</xdr:rowOff>
    </xdr:from>
    <xdr:to>
      <xdr:col>7</xdr:col>
      <xdr:colOff>647700</xdr:colOff>
      <xdr:row>6</xdr:row>
      <xdr:rowOff>9525</xdr:rowOff>
    </xdr:to>
    <xdr:pic>
      <xdr:nvPicPr>
        <xdr:cNvPr id="4" name="Picture 3" descr="cid:image001.png@01D65C33.1EA2C6C0">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2114550" y="19050"/>
          <a:ext cx="3686175" cy="11906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30"/>
  <sheetViews>
    <sheetView topLeftCell="A16" zoomScale="78" zoomScaleNormal="78" zoomScaleSheetLayoutView="87" workbookViewId="0">
      <selection activeCell="J6" sqref="J6"/>
    </sheetView>
  </sheetViews>
  <sheetFormatPr defaultColWidth="9.140625" defaultRowHeight="15.75" x14ac:dyDescent="0.25"/>
  <cols>
    <col min="1" max="1" width="9.140625" style="11" customWidth="1"/>
    <col min="2" max="2" width="11.42578125" style="11" customWidth="1"/>
    <col min="3" max="4" width="9.140625" style="11"/>
    <col min="5" max="5" width="12.5703125" style="11" customWidth="1"/>
    <col min="6" max="6" width="8.42578125" style="11" customWidth="1"/>
    <col min="7" max="7" width="17.42578125" style="11" customWidth="1"/>
    <col min="8" max="8" width="11.42578125" style="11" customWidth="1"/>
    <col min="9" max="9" width="10.140625" style="11" customWidth="1"/>
    <col min="10" max="10" width="9.140625" style="11"/>
    <col min="11" max="11" width="9.140625" style="20"/>
    <col min="12" max="13" width="16" style="20" bestFit="1" customWidth="1"/>
    <col min="14" max="14" width="15.7109375" style="20" customWidth="1"/>
    <col min="15" max="15" width="9.140625" style="20"/>
    <col min="16" max="16" width="9.140625" style="20" customWidth="1"/>
    <col min="17" max="17" width="9.140625" style="20" hidden="1" customWidth="1"/>
    <col min="18" max="23" width="9.140625" style="20"/>
    <col min="24" max="16384" width="9.140625" style="11"/>
  </cols>
  <sheetData>
    <row r="2" spans="1:9" x14ac:dyDescent="0.25">
      <c r="A2" s="17"/>
    </row>
    <row r="3" spans="1:9" x14ac:dyDescent="0.25">
      <c r="A3" s="17"/>
    </row>
    <row r="4" spans="1:9" x14ac:dyDescent="0.25">
      <c r="A4" s="17"/>
    </row>
    <row r="7" spans="1:9" ht="4.5" customHeight="1" thickBot="1" x14ac:dyDescent="0.3"/>
    <row r="8" spans="1:9" ht="18" customHeight="1" x14ac:dyDescent="0.25">
      <c r="A8" s="89" t="s">
        <v>72</v>
      </c>
      <c r="B8" s="90"/>
      <c r="C8" s="90"/>
      <c r="D8" s="90"/>
      <c r="E8" s="90"/>
      <c r="F8" s="90"/>
      <c r="G8" s="90"/>
      <c r="H8" s="90"/>
      <c r="I8" s="91"/>
    </row>
    <row r="9" spans="1:9" ht="18" customHeight="1" x14ac:dyDescent="0.25">
      <c r="A9" s="92"/>
      <c r="B9" s="93"/>
      <c r="C9" s="93"/>
      <c r="D9" s="93"/>
      <c r="E9" s="93"/>
      <c r="F9" s="93"/>
      <c r="G9" s="93"/>
      <c r="H9" s="93"/>
      <c r="I9" s="94"/>
    </row>
    <row r="10" spans="1:9" ht="16.5" customHeight="1" x14ac:dyDescent="0.25">
      <c r="A10" s="92"/>
      <c r="B10" s="93"/>
      <c r="C10" s="93"/>
      <c r="D10" s="93"/>
      <c r="E10" s="93"/>
      <c r="F10" s="93"/>
      <c r="G10" s="93"/>
      <c r="H10" s="93"/>
      <c r="I10" s="94"/>
    </row>
    <row r="11" spans="1:9" ht="44.25" customHeight="1" thickBot="1" x14ac:dyDescent="0.3">
      <c r="A11" s="95"/>
      <c r="B11" s="96"/>
      <c r="C11" s="96"/>
      <c r="D11" s="96"/>
      <c r="E11" s="96"/>
      <c r="F11" s="96"/>
      <c r="G11" s="96"/>
      <c r="H11" s="96"/>
      <c r="I11" s="97"/>
    </row>
    <row r="12" spans="1:9" ht="16.5" thickBot="1" x14ac:dyDescent="0.3">
      <c r="A12" s="18"/>
      <c r="B12" s="18"/>
      <c r="C12" s="18"/>
      <c r="D12" s="18"/>
      <c r="E12" s="18"/>
      <c r="F12" s="18"/>
      <c r="G12" s="18"/>
      <c r="H12" s="18"/>
      <c r="I12" s="18"/>
    </row>
    <row r="13" spans="1:9" ht="104.25" customHeight="1" thickBot="1" x14ac:dyDescent="0.3">
      <c r="A13" s="106" t="s">
        <v>136</v>
      </c>
      <c r="B13" s="107"/>
      <c r="C13" s="107"/>
      <c r="D13" s="107"/>
      <c r="E13" s="107"/>
      <c r="F13" s="107"/>
      <c r="G13" s="107"/>
      <c r="H13" s="107"/>
      <c r="I13" s="108"/>
    </row>
    <row r="14" spans="1:9" ht="16.5" thickBot="1" x14ac:dyDescent="0.3">
      <c r="A14" s="18"/>
      <c r="B14" s="18"/>
      <c r="C14" s="18"/>
      <c r="D14" s="18"/>
      <c r="E14" s="18"/>
      <c r="F14" s="18"/>
      <c r="G14" s="18"/>
      <c r="H14" s="18"/>
      <c r="I14" s="18"/>
    </row>
    <row r="15" spans="1:9" ht="48" customHeight="1" thickBot="1" x14ac:dyDescent="0.3">
      <c r="A15" s="101" t="s">
        <v>73</v>
      </c>
      <c r="B15" s="102"/>
      <c r="C15" s="102"/>
      <c r="D15" s="103"/>
      <c r="E15" s="98"/>
      <c r="F15" s="99"/>
      <c r="G15" s="99"/>
      <c r="H15" s="99"/>
      <c r="I15" s="100"/>
    </row>
    <row r="16" spans="1:9" ht="35.25" customHeight="1" thickBot="1" x14ac:dyDescent="0.3">
      <c r="A16" s="101" t="s">
        <v>74</v>
      </c>
      <c r="B16" s="102"/>
      <c r="C16" s="102"/>
      <c r="D16" s="103"/>
      <c r="E16" s="98"/>
      <c r="F16" s="99"/>
      <c r="G16" s="99"/>
      <c r="H16" s="99"/>
      <c r="I16" s="100"/>
    </row>
    <row r="17" spans="1:23" ht="48.75" customHeight="1" thickBot="1" x14ac:dyDescent="0.3">
      <c r="A17" s="101" t="s">
        <v>78</v>
      </c>
      <c r="B17" s="102"/>
      <c r="C17" s="102"/>
      <c r="D17" s="103"/>
      <c r="E17" s="98"/>
      <c r="F17" s="99"/>
      <c r="G17" s="99"/>
      <c r="H17" s="99"/>
      <c r="I17" s="100"/>
    </row>
    <row r="18" spans="1:23" ht="30.75" customHeight="1" thickBot="1" x14ac:dyDescent="0.3">
      <c r="A18" s="114" t="s">
        <v>79</v>
      </c>
      <c r="B18" s="115"/>
      <c r="C18" s="115"/>
      <c r="D18" s="116"/>
      <c r="E18" s="86" t="s">
        <v>47</v>
      </c>
      <c r="F18" s="87"/>
      <c r="G18" s="87"/>
      <c r="H18" s="87"/>
      <c r="I18" s="88"/>
    </row>
    <row r="19" spans="1:23" ht="30.75" customHeight="1" thickBot="1" x14ac:dyDescent="0.3">
      <c r="A19" s="117"/>
      <c r="B19" s="118"/>
      <c r="C19" s="118"/>
      <c r="D19" s="119"/>
      <c r="E19" s="86" t="s">
        <v>45</v>
      </c>
      <c r="F19" s="88"/>
      <c r="G19" s="15" t="s">
        <v>46</v>
      </c>
      <c r="H19" s="109" t="s">
        <v>44</v>
      </c>
      <c r="I19" s="110"/>
    </row>
    <row r="20" spans="1:23" ht="16.5" customHeight="1" thickBot="1" x14ac:dyDescent="0.3">
      <c r="A20" s="117"/>
      <c r="B20" s="118"/>
      <c r="C20" s="118"/>
      <c r="D20" s="119"/>
      <c r="E20" s="86" t="s">
        <v>0</v>
      </c>
      <c r="F20" s="87"/>
      <c r="G20" s="87"/>
      <c r="H20" s="87"/>
      <c r="I20" s="88"/>
    </row>
    <row r="21" spans="1:23" ht="16.5" customHeight="1" thickBot="1" x14ac:dyDescent="0.3">
      <c r="A21" s="114"/>
      <c r="B21" s="115"/>
      <c r="C21" s="115"/>
      <c r="D21" s="116"/>
      <c r="E21" s="86" t="s">
        <v>5</v>
      </c>
      <c r="F21" s="87"/>
      <c r="G21" s="87"/>
      <c r="H21" s="87"/>
      <c r="I21" s="88"/>
    </row>
    <row r="22" spans="1:23" ht="16.5" customHeight="1" thickBot="1" x14ac:dyDescent="0.3">
      <c r="A22" s="120"/>
      <c r="B22" s="121"/>
      <c r="C22" s="121"/>
      <c r="D22" s="122"/>
      <c r="E22" s="86" t="s">
        <v>1</v>
      </c>
      <c r="F22" s="87"/>
      <c r="G22" s="87"/>
      <c r="H22" s="87"/>
      <c r="I22" s="88"/>
    </row>
    <row r="23" spans="1:23" ht="20.25" customHeight="1" thickBot="1" x14ac:dyDescent="0.3">
      <c r="A23" s="114" t="s">
        <v>80</v>
      </c>
      <c r="B23" s="115"/>
      <c r="C23" s="115"/>
      <c r="D23" s="116"/>
      <c r="E23" s="86" t="s">
        <v>2</v>
      </c>
      <c r="F23" s="87"/>
      <c r="G23" s="87"/>
      <c r="H23" s="87"/>
      <c r="I23" s="88"/>
    </row>
    <row r="24" spans="1:23" ht="18" customHeight="1" thickBot="1" x14ac:dyDescent="0.3">
      <c r="A24" s="114"/>
      <c r="B24" s="115"/>
      <c r="C24" s="115"/>
      <c r="D24" s="116"/>
      <c r="E24" s="86" t="s">
        <v>3</v>
      </c>
      <c r="F24" s="87"/>
      <c r="G24" s="87"/>
      <c r="H24" s="87"/>
      <c r="I24" s="88"/>
    </row>
    <row r="25" spans="1:23" ht="16.5" thickBot="1" x14ac:dyDescent="0.3">
      <c r="A25" s="117"/>
      <c r="B25" s="118"/>
      <c r="C25" s="118"/>
      <c r="D25" s="119"/>
      <c r="E25" s="86" t="s">
        <v>4</v>
      </c>
      <c r="F25" s="87"/>
      <c r="G25" s="87"/>
      <c r="H25" s="87"/>
      <c r="I25" s="88"/>
    </row>
    <row r="26" spans="1:23" ht="16.5" customHeight="1" thickBot="1" x14ac:dyDescent="0.3">
      <c r="A26" s="120"/>
      <c r="B26" s="121"/>
      <c r="C26" s="121"/>
      <c r="D26" s="122"/>
      <c r="E26" s="86" t="s">
        <v>5</v>
      </c>
      <c r="F26" s="87"/>
      <c r="G26" s="87"/>
      <c r="H26" s="87"/>
      <c r="I26" s="88"/>
    </row>
    <row r="27" spans="1:23" ht="27.75" customHeight="1" thickBot="1" x14ac:dyDescent="0.3">
      <c r="A27" s="117" t="s">
        <v>81</v>
      </c>
      <c r="B27" s="118"/>
      <c r="C27" s="118"/>
      <c r="D27" s="119"/>
      <c r="E27" s="86" t="s">
        <v>47</v>
      </c>
      <c r="F27" s="87"/>
      <c r="G27" s="87"/>
      <c r="H27" s="87"/>
      <c r="I27" s="88"/>
    </row>
    <row r="28" spans="1:23" ht="33" customHeight="1" thickBot="1" x14ac:dyDescent="0.3">
      <c r="A28" s="117"/>
      <c r="B28" s="118"/>
      <c r="C28" s="118"/>
      <c r="D28" s="119"/>
      <c r="E28" s="111" t="s">
        <v>45</v>
      </c>
      <c r="F28" s="113"/>
      <c r="G28" s="15" t="s">
        <v>46</v>
      </c>
      <c r="H28" s="109" t="s">
        <v>44</v>
      </c>
      <c r="I28" s="110"/>
    </row>
    <row r="29" spans="1:23" ht="16.5" customHeight="1" thickBot="1" x14ac:dyDescent="0.3">
      <c r="A29" s="120"/>
      <c r="B29" s="121"/>
      <c r="C29" s="121"/>
      <c r="D29" s="122"/>
      <c r="E29" s="111" t="s">
        <v>0</v>
      </c>
      <c r="F29" s="112"/>
      <c r="G29" s="112"/>
      <c r="H29" s="112"/>
      <c r="I29" s="113"/>
    </row>
    <row r="30" spans="1:23" s="35" customFormat="1" ht="32.25" customHeight="1" x14ac:dyDescent="0.25">
      <c r="A30" s="104" t="s">
        <v>137</v>
      </c>
      <c r="B30" s="105"/>
      <c r="C30" s="105"/>
      <c r="D30" s="105"/>
      <c r="E30" s="105"/>
      <c r="F30" s="105"/>
      <c r="G30" s="105"/>
      <c r="H30" s="105"/>
      <c r="I30" s="105"/>
      <c r="K30" s="36"/>
      <c r="L30" s="36"/>
      <c r="M30" s="36"/>
      <c r="N30" s="36"/>
      <c r="O30" s="36"/>
      <c r="P30" s="36"/>
      <c r="Q30" s="36"/>
      <c r="R30" s="36"/>
      <c r="S30" s="36"/>
      <c r="T30" s="36"/>
      <c r="U30" s="36"/>
      <c r="V30" s="36"/>
      <c r="W30" s="36"/>
    </row>
  </sheetData>
  <customSheetViews>
    <customSheetView guid="{5910BD2F-0AFC-4AFA-A976-CD3C07369F7E}" topLeftCell="A25">
      <selection activeCell="E37" sqref="E37"/>
      <pageMargins left="0.82677165354330717" right="0.59055118110236227" top="0.59055118110236227" bottom="0.59055118110236227" header="0.31496062992125984" footer="0.31496062992125984"/>
      <pageSetup paperSize="9" orientation="portrait" r:id="rId1"/>
    </customSheetView>
  </customSheetViews>
  <mergeCells count="26">
    <mergeCell ref="A30:I30"/>
    <mergeCell ref="A13:I13"/>
    <mergeCell ref="E24:I24"/>
    <mergeCell ref="E25:I25"/>
    <mergeCell ref="E26:I26"/>
    <mergeCell ref="E21:I21"/>
    <mergeCell ref="H19:I19"/>
    <mergeCell ref="E19:F19"/>
    <mergeCell ref="E29:I29"/>
    <mergeCell ref="E27:I27"/>
    <mergeCell ref="A18:D22"/>
    <mergeCell ref="A23:D26"/>
    <mergeCell ref="A27:D29"/>
    <mergeCell ref="E28:F28"/>
    <mergeCell ref="H28:I28"/>
    <mergeCell ref="E18:I18"/>
    <mergeCell ref="E20:I20"/>
    <mergeCell ref="E22:I22"/>
    <mergeCell ref="E23:I23"/>
    <mergeCell ref="A8:I11"/>
    <mergeCell ref="E15:I15"/>
    <mergeCell ref="E16:I16"/>
    <mergeCell ref="E17:I17"/>
    <mergeCell ref="A15:D15"/>
    <mergeCell ref="A16:D16"/>
    <mergeCell ref="A17:D17"/>
  </mergeCells>
  <pageMargins left="1.14173228346457" right="0.59055118110236204" top="0.43307086614173201" bottom="0.62992125984252001" header="0.31496062992126" footer="0.31496062992126"/>
  <pageSetup paperSize="9" scale="78" orientation="portrait" cellComments="asDisplayed" horizontalDpi="4294967295" verticalDpi="4294967295" r:id="rId2"/>
  <headerFooter>
    <oddFooter>&amp;A&amp;RPage &amp;P</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'Support sheet'!$D$2:$D$22</xm:f>
          </x14:formula1>
          <xm:sqref>O25:T25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9"/>
  <sheetViews>
    <sheetView tabSelected="1" zoomScale="70" zoomScaleNormal="70" zoomScaleSheetLayoutView="85" workbookViewId="0"/>
  </sheetViews>
  <sheetFormatPr defaultColWidth="9.140625" defaultRowHeight="15" x14ac:dyDescent="0.25"/>
  <cols>
    <col min="1" max="1" width="3" style="10" customWidth="1"/>
    <col min="2" max="2" width="9.140625" style="10" customWidth="1"/>
    <col min="3" max="3" width="14.85546875" style="10" customWidth="1"/>
    <col min="4" max="4" width="22.140625" style="10" customWidth="1"/>
    <col min="5" max="5" width="9.140625" style="10"/>
    <col min="6" max="6" width="19.42578125" style="10" customWidth="1"/>
    <col min="7" max="7" width="9.140625" style="10"/>
    <col min="8" max="8" width="8.85546875" style="10" customWidth="1"/>
    <col min="9" max="9" width="15.140625" style="10" customWidth="1"/>
    <col min="10" max="10" width="6.28515625" style="10" customWidth="1"/>
    <col min="11" max="11" width="13.28515625" style="10" customWidth="1"/>
    <col min="12" max="12" width="13" style="10" customWidth="1"/>
    <col min="13" max="14" width="9.140625" style="10" customWidth="1"/>
    <col min="15" max="15" width="11.7109375" style="10" bestFit="1" customWidth="1"/>
    <col min="16" max="16384" width="9.140625" style="10"/>
  </cols>
  <sheetData>
    <row r="1" spans="2:12" ht="15" customHeight="1" thickBot="1" x14ac:dyDescent="0.3">
      <c r="B1" s="16"/>
      <c r="C1" s="16"/>
      <c r="D1" s="16"/>
      <c r="E1" s="16"/>
      <c r="F1" s="16"/>
      <c r="G1" s="16"/>
      <c r="H1" s="16"/>
      <c r="I1" s="16"/>
      <c r="J1" s="16"/>
      <c r="K1" s="16"/>
    </row>
    <row r="2" spans="2:12" ht="17.25" customHeight="1" thickBot="1" x14ac:dyDescent="0.3">
      <c r="B2" s="169" t="s">
        <v>111</v>
      </c>
      <c r="C2" s="170"/>
      <c r="D2" s="170"/>
      <c r="E2" s="170"/>
      <c r="F2" s="170"/>
      <c r="G2" s="170"/>
      <c r="H2" s="170"/>
      <c r="I2" s="170"/>
      <c r="J2" s="170"/>
      <c r="K2" s="170"/>
      <c r="L2" s="171"/>
    </row>
    <row r="3" spans="2:12" ht="15" customHeight="1" thickBot="1" x14ac:dyDescent="0.3">
      <c r="B3" s="16"/>
      <c r="C3" s="16"/>
      <c r="D3" s="16"/>
      <c r="E3" s="16"/>
      <c r="F3" s="16"/>
      <c r="G3" s="16"/>
      <c r="H3" s="16"/>
      <c r="I3" s="16"/>
      <c r="J3" s="16"/>
      <c r="K3" s="16"/>
    </row>
    <row r="4" spans="2:12" ht="15" customHeight="1" thickBot="1" x14ac:dyDescent="0.3">
      <c r="B4" s="172" t="s">
        <v>138</v>
      </c>
      <c r="C4" s="172"/>
      <c r="D4" s="172"/>
      <c r="E4" s="172"/>
      <c r="F4" s="172"/>
      <c r="G4" s="172"/>
      <c r="H4" s="172"/>
      <c r="I4" s="172"/>
      <c r="J4" s="172"/>
      <c r="K4" s="172"/>
      <c r="L4" s="172"/>
    </row>
    <row r="5" spans="2:12" ht="15.75" customHeight="1" thickBot="1" x14ac:dyDescent="0.3">
      <c r="B5" s="172"/>
      <c r="C5" s="172"/>
      <c r="D5" s="172"/>
      <c r="E5" s="172"/>
      <c r="F5" s="172"/>
      <c r="G5" s="172"/>
      <c r="H5" s="172"/>
      <c r="I5" s="172"/>
      <c r="J5" s="172"/>
      <c r="K5" s="172"/>
      <c r="L5" s="172"/>
    </row>
    <row r="6" spans="2:12" ht="42.75" customHeight="1" x14ac:dyDescent="0.25">
      <c r="B6" s="167" t="s">
        <v>75</v>
      </c>
      <c r="C6" s="168"/>
      <c r="D6" s="173"/>
      <c r="E6" s="173"/>
      <c r="F6" s="173"/>
      <c r="G6" s="173"/>
      <c r="H6" s="173"/>
      <c r="I6" s="173"/>
      <c r="J6" s="173"/>
      <c r="K6" s="173"/>
      <c r="L6" s="174"/>
    </row>
    <row r="7" spans="2:12" ht="66" customHeight="1" x14ac:dyDescent="0.25">
      <c r="B7" s="183" t="s">
        <v>100</v>
      </c>
      <c r="C7" s="184"/>
      <c r="D7" s="185"/>
      <c r="E7" s="186"/>
      <c r="F7" s="186"/>
      <c r="G7" s="186"/>
      <c r="H7" s="186"/>
      <c r="I7" s="186"/>
      <c r="J7" s="186"/>
      <c r="K7" s="186"/>
      <c r="L7" s="187"/>
    </row>
    <row r="8" spans="2:12" ht="49.5" customHeight="1" x14ac:dyDescent="0.25">
      <c r="B8" s="123" t="s">
        <v>143</v>
      </c>
      <c r="C8" s="124"/>
      <c r="D8" s="125"/>
      <c r="E8" s="125"/>
      <c r="F8" s="125"/>
      <c r="G8" s="125"/>
      <c r="H8" s="125"/>
      <c r="I8" s="125"/>
      <c r="J8" s="125"/>
      <c r="K8" s="125"/>
      <c r="L8" s="126"/>
    </row>
    <row r="9" spans="2:12" ht="56.25" customHeight="1" thickBot="1" x14ac:dyDescent="0.3">
      <c r="B9" s="157" t="s">
        <v>142</v>
      </c>
      <c r="C9" s="158"/>
      <c r="D9" s="128"/>
      <c r="E9" s="129"/>
      <c r="F9" s="129"/>
      <c r="G9" s="129"/>
      <c r="H9" s="129"/>
      <c r="I9" s="129"/>
      <c r="J9" s="129"/>
      <c r="K9" s="129"/>
      <c r="L9" s="130"/>
    </row>
    <row r="10" spans="2:12" ht="15" customHeight="1" thickBot="1" x14ac:dyDescent="0.3">
      <c r="B10" s="65"/>
      <c r="C10" s="65"/>
      <c r="D10" s="34"/>
      <c r="E10" s="34"/>
      <c r="F10" s="34"/>
      <c r="G10" s="34"/>
      <c r="H10" s="34"/>
      <c r="I10" s="34"/>
      <c r="J10" s="34"/>
      <c r="K10" s="34"/>
      <c r="L10" s="34"/>
    </row>
    <row r="11" spans="2:12" ht="15.75" thickBot="1" x14ac:dyDescent="0.3">
      <c r="B11" s="172" t="s">
        <v>179</v>
      </c>
      <c r="C11" s="172"/>
      <c r="D11" s="172"/>
      <c r="E11" s="172"/>
      <c r="F11" s="172"/>
      <c r="G11" s="172"/>
      <c r="H11" s="172"/>
      <c r="I11" s="172"/>
      <c r="J11" s="172"/>
      <c r="K11" s="172"/>
      <c r="L11" s="172"/>
    </row>
    <row r="12" spans="2:12" ht="15.75" thickBot="1" x14ac:dyDescent="0.3">
      <c r="B12" s="172"/>
      <c r="C12" s="172"/>
      <c r="D12" s="172"/>
      <c r="E12" s="172"/>
      <c r="F12" s="172"/>
      <c r="G12" s="172"/>
      <c r="H12" s="172"/>
      <c r="I12" s="172"/>
      <c r="J12" s="172"/>
      <c r="K12" s="172"/>
      <c r="L12" s="172"/>
    </row>
    <row r="13" spans="2:12" ht="27" customHeight="1" x14ac:dyDescent="0.25">
      <c r="B13" s="199"/>
      <c r="C13" s="200"/>
      <c r="D13" s="200"/>
      <c r="E13" s="201"/>
      <c r="F13" s="148" t="s">
        <v>145</v>
      </c>
      <c r="G13" s="148"/>
      <c r="H13" s="149"/>
      <c r="I13" s="197" t="s">
        <v>146</v>
      </c>
      <c r="J13" s="148"/>
      <c r="K13" s="148"/>
      <c r="L13" s="198"/>
    </row>
    <row r="14" spans="2:12" ht="53.25" customHeight="1" x14ac:dyDescent="0.25">
      <c r="B14" s="70" t="s">
        <v>122</v>
      </c>
      <c r="C14" s="196" t="s">
        <v>144</v>
      </c>
      <c r="D14" s="196"/>
      <c r="E14" s="184"/>
      <c r="F14" s="202"/>
      <c r="G14" s="202"/>
      <c r="H14" s="203"/>
      <c r="I14" s="204"/>
      <c r="J14" s="202"/>
      <c r="K14" s="202"/>
      <c r="L14" s="205"/>
    </row>
    <row r="15" spans="2:12" ht="53.25" customHeight="1" x14ac:dyDescent="0.25">
      <c r="B15" s="71" t="s">
        <v>150</v>
      </c>
      <c r="C15" s="152" t="s">
        <v>147</v>
      </c>
      <c r="D15" s="152"/>
      <c r="E15" s="153"/>
      <c r="F15" s="202"/>
      <c r="G15" s="202"/>
      <c r="H15" s="203"/>
      <c r="I15" s="204"/>
      <c r="J15" s="202"/>
      <c r="K15" s="202"/>
      <c r="L15" s="205"/>
    </row>
    <row r="16" spans="2:12" ht="53.25" customHeight="1" x14ac:dyDescent="0.25">
      <c r="B16" s="72" t="s">
        <v>151</v>
      </c>
      <c r="C16" s="152" t="s">
        <v>148</v>
      </c>
      <c r="D16" s="152"/>
      <c r="E16" s="153"/>
      <c r="F16" s="202"/>
      <c r="G16" s="202"/>
      <c r="H16" s="203"/>
      <c r="I16" s="204"/>
      <c r="J16" s="202"/>
      <c r="K16" s="202"/>
      <c r="L16" s="205"/>
    </row>
    <row r="17" spans="2:12" ht="53.25" customHeight="1" x14ac:dyDescent="0.25">
      <c r="B17" s="70" t="s">
        <v>123</v>
      </c>
      <c r="C17" s="196" t="s">
        <v>175</v>
      </c>
      <c r="D17" s="196"/>
      <c r="E17" s="184"/>
      <c r="F17" s="202"/>
      <c r="G17" s="202"/>
      <c r="H17" s="203"/>
      <c r="I17" s="204"/>
      <c r="J17" s="202"/>
      <c r="K17" s="202"/>
      <c r="L17" s="205"/>
    </row>
    <row r="18" spans="2:12" ht="64.5" customHeight="1" x14ac:dyDescent="0.25">
      <c r="B18" s="77" t="s">
        <v>180</v>
      </c>
      <c r="C18" s="152" t="s">
        <v>181</v>
      </c>
      <c r="D18" s="152"/>
      <c r="E18" s="153"/>
      <c r="F18" s="202"/>
      <c r="G18" s="202"/>
      <c r="H18" s="203"/>
      <c r="I18" s="204"/>
      <c r="J18" s="202"/>
      <c r="K18" s="202"/>
      <c r="L18" s="205"/>
    </row>
    <row r="19" spans="2:12" ht="53.25" customHeight="1" thickBot="1" x14ac:dyDescent="0.3">
      <c r="B19" s="157" t="s">
        <v>174</v>
      </c>
      <c r="C19" s="216"/>
      <c r="D19" s="216"/>
      <c r="E19" s="158"/>
      <c r="F19" s="129"/>
      <c r="G19" s="129"/>
      <c r="H19" s="129"/>
      <c r="I19" s="129"/>
      <c r="J19" s="129"/>
      <c r="K19" s="129"/>
      <c r="L19" s="130"/>
    </row>
    <row r="20" spans="2:12" ht="19.5" customHeight="1" x14ac:dyDescent="0.25">
      <c r="B20" s="192" t="s">
        <v>194</v>
      </c>
      <c r="C20" s="192"/>
      <c r="D20" s="192"/>
      <c r="E20" s="192"/>
      <c r="F20" s="192"/>
      <c r="G20" s="192"/>
      <c r="H20" s="192"/>
      <c r="I20" s="192"/>
      <c r="J20" s="192"/>
      <c r="K20" s="192"/>
      <c r="L20" s="192"/>
    </row>
    <row r="21" spans="2:12" ht="19.5" customHeight="1" x14ac:dyDescent="0.25">
      <c r="B21" s="208" t="s">
        <v>191</v>
      </c>
      <c r="C21" s="208"/>
      <c r="D21" s="208"/>
      <c r="E21" s="208"/>
      <c r="F21" s="208"/>
      <c r="G21" s="208"/>
      <c r="H21" s="208"/>
      <c r="I21" s="208"/>
      <c r="J21" s="208"/>
      <c r="K21" s="208"/>
      <c r="L21" s="208"/>
    </row>
    <row r="22" spans="2:12" ht="19.5" customHeight="1" x14ac:dyDescent="0.25">
      <c r="B22" s="127" t="s">
        <v>195</v>
      </c>
      <c r="C22" s="127"/>
      <c r="D22" s="127"/>
      <c r="E22" s="127"/>
      <c r="F22" s="127"/>
      <c r="G22" s="127"/>
      <c r="H22" s="127"/>
      <c r="I22" s="127"/>
      <c r="J22" s="127"/>
      <c r="K22" s="127"/>
      <c r="L22" s="127"/>
    </row>
    <row r="23" spans="2:12" ht="14.25" customHeight="1" thickBot="1" x14ac:dyDescent="0.3">
      <c r="B23" s="65"/>
      <c r="C23" s="66"/>
      <c r="D23" s="67"/>
      <c r="E23" s="67"/>
      <c r="F23" s="67"/>
      <c r="G23" s="67"/>
      <c r="H23" s="67"/>
      <c r="I23" s="67"/>
      <c r="J23" s="67"/>
      <c r="K23" s="67"/>
      <c r="L23" s="34"/>
    </row>
    <row r="24" spans="2:12" ht="15.75" thickBot="1" x14ac:dyDescent="0.3">
      <c r="B24" s="172" t="s">
        <v>149</v>
      </c>
      <c r="C24" s="172"/>
      <c r="D24" s="172"/>
      <c r="E24" s="172"/>
      <c r="F24" s="172"/>
      <c r="G24" s="172"/>
      <c r="H24" s="172"/>
      <c r="I24" s="172"/>
      <c r="J24" s="172"/>
      <c r="K24" s="172"/>
      <c r="L24" s="172"/>
    </row>
    <row r="25" spans="2:12" ht="15.75" thickBot="1" x14ac:dyDescent="0.3">
      <c r="B25" s="172"/>
      <c r="C25" s="172"/>
      <c r="D25" s="172"/>
      <c r="E25" s="172"/>
      <c r="F25" s="172"/>
      <c r="G25" s="172"/>
      <c r="H25" s="172"/>
      <c r="I25" s="172"/>
      <c r="J25" s="172"/>
      <c r="K25" s="172"/>
      <c r="L25" s="172"/>
    </row>
    <row r="26" spans="2:12" ht="38.25" customHeight="1" x14ac:dyDescent="0.25">
      <c r="B26" s="177" t="s">
        <v>139</v>
      </c>
      <c r="C26" s="178"/>
      <c r="D26" s="173"/>
      <c r="E26" s="173"/>
      <c r="F26" s="173"/>
      <c r="G26" s="173"/>
      <c r="H26" s="173"/>
      <c r="I26" s="173"/>
      <c r="J26" s="173"/>
      <c r="K26" s="173"/>
      <c r="L26" s="174"/>
    </row>
    <row r="27" spans="2:12" ht="37.5" customHeight="1" x14ac:dyDescent="0.25">
      <c r="B27" s="181" t="s">
        <v>140</v>
      </c>
      <c r="C27" s="182"/>
      <c r="D27" s="125"/>
      <c r="E27" s="125"/>
      <c r="F27" s="125"/>
      <c r="G27" s="125"/>
      <c r="H27" s="125"/>
      <c r="I27" s="125"/>
      <c r="J27" s="125"/>
      <c r="K27" s="125"/>
      <c r="L27" s="126"/>
    </row>
    <row r="28" spans="2:12" ht="66.75" customHeight="1" thickBot="1" x14ac:dyDescent="0.3">
      <c r="B28" s="179" t="s">
        <v>141</v>
      </c>
      <c r="C28" s="180"/>
      <c r="D28" s="128"/>
      <c r="E28" s="129"/>
      <c r="F28" s="129"/>
      <c r="G28" s="129"/>
      <c r="H28" s="129"/>
      <c r="I28" s="129"/>
      <c r="J28" s="129"/>
      <c r="K28" s="129"/>
      <c r="L28" s="130"/>
    </row>
    <row r="29" spans="2:12" ht="15" customHeight="1" thickBot="1" x14ac:dyDescent="0.3">
      <c r="B29" s="38"/>
      <c r="C29" s="32"/>
      <c r="D29" s="32"/>
      <c r="E29" s="32"/>
      <c r="F29" s="32"/>
      <c r="G29" s="32"/>
      <c r="H29" s="32"/>
      <c r="I29" s="32"/>
      <c r="J29" s="32"/>
      <c r="K29" s="32"/>
      <c r="L29" s="32"/>
    </row>
    <row r="30" spans="2:12" ht="15" customHeight="1" x14ac:dyDescent="0.25">
      <c r="B30" s="133" t="s">
        <v>152</v>
      </c>
      <c r="C30" s="134"/>
      <c r="D30" s="134"/>
      <c r="E30" s="134"/>
      <c r="F30" s="134"/>
      <c r="G30" s="134"/>
      <c r="H30" s="134"/>
      <c r="I30" s="134"/>
      <c r="J30" s="134"/>
      <c r="K30" s="134"/>
      <c r="L30" s="135"/>
    </row>
    <row r="31" spans="2:12" ht="15.75" customHeight="1" thickBot="1" x14ac:dyDescent="0.3">
      <c r="B31" s="136"/>
      <c r="C31" s="137"/>
      <c r="D31" s="137"/>
      <c r="E31" s="137"/>
      <c r="F31" s="137"/>
      <c r="G31" s="137"/>
      <c r="H31" s="137"/>
      <c r="I31" s="137"/>
      <c r="J31" s="137"/>
      <c r="K31" s="137"/>
      <c r="L31" s="138"/>
    </row>
    <row r="32" spans="2:12" ht="21.75" customHeight="1" x14ac:dyDescent="0.25">
      <c r="B32" s="37"/>
      <c r="C32" s="147" t="s">
        <v>101</v>
      </c>
      <c r="D32" s="148"/>
      <c r="E32" s="148"/>
      <c r="F32" s="149"/>
      <c r="G32" s="139" t="s">
        <v>65</v>
      </c>
      <c r="H32" s="140"/>
      <c r="I32" s="141"/>
      <c r="J32" s="34"/>
      <c r="K32" s="34"/>
      <c r="L32" s="34"/>
    </row>
    <row r="33" spans="2:12" ht="33.75" customHeight="1" x14ac:dyDescent="0.25">
      <c r="B33" s="37"/>
      <c r="C33" s="60" t="s">
        <v>118</v>
      </c>
      <c r="D33" s="146" t="s">
        <v>76</v>
      </c>
      <c r="E33" s="146"/>
      <c r="F33" s="146"/>
      <c r="G33" s="142"/>
      <c r="H33" s="142"/>
      <c r="I33" s="143"/>
      <c r="J33" s="34"/>
      <c r="K33" s="78" t="str">
        <f>IF(AND(G33&lt;50000,G33&gt;0),"MINIMĀLAIS PROJEKTA IDEJAS KONCEPTA KOPĒJAIS FINANSĒJUMS NEVAR BŪT MAZĀKS PAR 50 000 EUR!"," ")</f>
        <v xml:space="preserve"> </v>
      </c>
      <c r="L33" s="34"/>
    </row>
    <row r="34" spans="2:12" ht="33.75" customHeight="1" x14ac:dyDescent="0.25">
      <c r="B34" s="37"/>
      <c r="C34" s="60" t="s">
        <v>112</v>
      </c>
      <c r="D34" s="151" t="s">
        <v>102</v>
      </c>
      <c r="E34" s="152"/>
      <c r="F34" s="153"/>
      <c r="G34" s="142"/>
      <c r="H34" s="142"/>
      <c r="I34" s="143"/>
      <c r="J34" s="34"/>
      <c r="K34" s="78" t="str">
        <f>IF(AND(G34&lt;=500000,G34&gt;=0)," ","ERAF FINANSĒJUMS NEVAR BŪT LIELĀKS PAR 500 000 EUR!")</f>
        <v xml:space="preserve"> </v>
      </c>
      <c r="L34" s="34"/>
    </row>
    <row r="35" spans="2:12" ht="33.75" customHeight="1" thickBot="1" x14ac:dyDescent="0.3">
      <c r="B35" s="37"/>
      <c r="C35" s="68" t="s">
        <v>113</v>
      </c>
      <c r="D35" s="150" t="s">
        <v>178</v>
      </c>
      <c r="E35" s="150"/>
      <c r="F35" s="150"/>
      <c r="G35" s="144"/>
      <c r="H35" s="144"/>
      <c r="I35" s="145"/>
      <c r="J35" s="34"/>
      <c r="K35" s="78" t="str">
        <f>IFERROR(IF(G35/G34&gt;=30%," ","ERAF FINANSĒJUMS NEVAR BŪT MAZĀKS PAR 30% NO PROJEKTA KOPĒJĀM ATTIECINĀMAJĀM IZMAKSĀM!")," ")</f>
        <v xml:space="preserve"> </v>
      </c>
      <c r="L35" s="34"/>
    </row>
    <row r="36" spans="2:12" ht="15" customHeight="1" thickBot="1" x14ac:dyDescent="0.3">
      <c r="B36" s="33"/>
      <c r="C36" s="33"/>
      <c r="D36" s="33"/>
      <c r="E36" s="33"/>
      <c r="F36" s="33"/>
      <c r="G36" s="33"/>
      <c r="H36" s="33"/>
      <c r="I36" s="33"/>
      <c r="J36" s="33"/>
      <c r="K36" s="33"/>
      <c r="L36" s="39"/>
    </row>
    <row r="37" spans="2:12" ht="15" customHeight="1" x14ac:dyDescent="0.25">
      <c r="B37" s="133" t="s">
        <v>160</v>
      </c>
      <c r="C37" s="134"/>
      <c r="D37" s="134"/>
      <c r="E37" s="134"/>
      <c r="F37" s="134"/>
      <c r="G37" s="134"/>
      <c r="H37" s="134"/>
      <c r="I37" s="134"/>
      <c r="J37" s="134"/>
      <c r="K37" s="134"/>
      <c r="L37" s="135"/>
    </row>
    <row r="38" spans="2:12" ht="15.75" customHeight="1" thickBot="1" x14ac:dyDescent="0.3">
      <c r="B38" s="136"/>
      <c r="C38" s="137"/>
      <c r="D38" s="137"/>
      <c r="E38" s="137"/>
      <c r="F38" s="137"/>
      <c r="G38" s="137"/>
      <c r="H38" s="137"/>
      <c r="I38" s="137"/>
      <c r="J38" s="137"/>
      <c r="K38" s="137"/>
      <c r="L38" s="138"/>
    </row>
    <row r="39" spans="2:12" ht="27.75" customHeight="1" x14ac:dyDescent="0.25">
      <c r="B39" s="188" t="s">
        <v>77</v>
      </c>
      <c r="C39" s="189"/>
      <c r="D39" s="189"/>
      <c r="E39" s="189"/>
      <c r="F39" s="189"/>
      <c r="G39" s="189"/>
      <c r="H39" s="190"/>
      <c r="I39" s="175" t="s">
        <v>43</v>
      </c>
      <c r="J39" s="175"/>
      <c r="K39" s="175" t="s">
        <v>34</v>
      </c>
      <c r="L39" s="176"/>
    </row>
    <row r="40" spans="2:12" ht="47.25" customHeight="1" x14ac:dyDescent="0.25">
      <c r="B40" s="40" t="s">
        <v>162</v>
      </c>
      <c r="C40" s="154" t="s">
        <v>172</v>
      </c>
      <c r="D40" s="155"/>
      <c r="E40" s="155"/>
      <c r="F40" s="155"/>
      <c r="G40" s="155"/>
      <c r="H40" s="156"/>
      <c r="I40" s="191">
        <f>(I49-I50)*I48</f>
        <v>0</v>
      </c>
      <c r="J40" s="191"/>
      <c r="K40" s="131" t="s">
        <v>106</v>
      </c>
      <c r="L40" s="132"/>
    </row>
    <row r="41" spans="2:12" ht="47.25" customHeight="1" x14ac:dyDescent="0.25">
      <c r="B41" s="40" t="s">
        <v>163</v>
      </c>
      <c r="C41" s="154" t="s">
        <v>173</v>
      </c>
      <c r="D41" s="155"/>
      <c r="E41" s="155"/>
      <c r="F41" s="155"/>
      <c r="G41" s="155"/>
      <c r="H41" s="156"/>
      <c r="I41" s="165">
        <f>(I51-I52)*I48/1000</f>
        <v>0</v>
      </c>
      <c r="J41" s="165"/>
      <c r="K41" s="163" t="s">
        <v>121</v>
      </c>
      <c r="L41" s="166"/>
    </row>
    <row r="42" spans="2:12" ht="47.25" customHeight="1" thickBot="1" x14ac:dyDescent="0.3">
      <c r="B42" s="62" t="s">
        <v>164</v>
      </c>
      <c r="C42" s="159" t="s">
        <v>192</v>
      </c>
      <c r="D42" s="160"/>
      <c r="E42" s="160"/>
      <c r="F42" s="160"/>
      <c r="G42" s="160"/>
      <c r="H42" s="161"/>
      <c r="I42" s="162"/>
      <c r="J42" s="162"/>
      <c r="K42" s="163" t="s">
        <v>108</v>
      </c>
      <c r="L42" s="164"/>
    </row>
    <row r="43" spans="2:12" ht="30.75" customHeight="1" x14ac:dyDescent="0.25">
      <c r="B43" s="192" t="s">
        <v>193</v>
      </c>
      <c r="C43" s="192"/>
      <c r="D43" s="192"/>
      <c r="E43" s="192"/>
      <c r="F43" s="192"/>
      <c r="G43" s="192"/>
      <c r="H43" s="192"/>
      <c r="I43" s="192"/>
      <c r="J43" s="192"/>
      <c r="K43" s="192"/>
      <c r="L43" s="192"/>
    </row>
    <row r="44" spans="2:12" ht="14.25" customHeight="1" thickBot="1" x14ac:dyDescent="0.3">
      <c r="B44" s="42"/>
      <c r="C44" s="43"/>
      <c r="D44" s="43"/>
      <c r="E44" s="43"/>
      <c r="F44" s="43"/>
      <c r="G44" s="43"/>
      <c r="H44" s="43"/>
      <c r="I44" s="43"/>
      <c r="J44" s="43"/>
      <c r="K44" s="43"/>
      <c r="L44" s="43"/>
    </row>
    <row r="45" spans="2:12" ht="15" customHeight="1" x14ac:dyDescent="0.25">
      <c r="B45" s="133" t="s">
        <v>161</v>
      </c>
      <c r="C45" s="134"/>
      <c r="D45" s="134"/>
      <c r="E45" s="134"/>
      <c r="F45" s="134"/>
      <c r="G45" s="134"/>
      <c r="H45" s="134"/>
      <c r="I45" s="134"/>
      <c r="J45" s="134"/>
      <c r="K45" s="134"/>
      <c r="L45" s="135"/>
    </row>
    <row r="46" spans="2:12" ht="15.75" customHeight="1" thickBot="1" x14ac:dyDescent="0.3">
      <c r="B46" s="136"/>
      <c r="C46" s="137"/>
      <c r="D46" s="137"/>
      <c r="E46" s="137"/>
      <c r="F46" s="137"/>
      <c r="G46" s="137"/>
      <c r="H46" s="137"/>
      <c r="I46" s="137"/>
      <c r="J46" s="137"/>
      <c r="K46" s="137"/>
      <c r="L46" s="138"/>
    </row>
    <row r="47" spans="2:12" ht="27.75" customHeight="1" x14ac:dyDescent="0.25">
      <c r="B47" s="188" t="s">
        <v>107</v>
      </c>
      <c r="C47" s="189"/>
      <c r="D47" s="189"/>
      <c r="E47" s="189"/>
      <c r="F47" s="189"/>
      <c r="G47" s="189"/>
      <c r="H47" s="190"/>
      <c r="I47" s="175" t="s">
        <v>43</v>
      </c>
      <c r="J47" s="175"/>
      <c r="K47" s="175" t="s">
        <v>34</v>
      </c>
      <c r="L47" s="176"/>
    </row>
    <row r="48" spans="2:12" ht="53.25" customHeight="1" x14ac:dyDescent="0.25">
      <c r="B48" s="40" t="s">
        <v>165</v>
      </c>
      <c r="C48" s="193" t="s">
        <v>155</v>
      </c>
      <c r="D48" s="194"/>
      <c r="E48" s="194"/>
      <c r="F48" s="194"/>
      <c r="G48" s="194"/>
      <c r="H48" s="195"/>
      <c r="I48" s="207"/>
      <c r="J48" s="207"/>
      <c r="K48" s="131" t="s">
        <v>134</v>
      </c>
      <c r="L48" s="132"/>
    </row>
    <row r="49" spans="2:14" ht="53.25" customHeight="1" x14ac:dyDescent="0.25">
      <c r="B49" s="40" t="s">
        <v>166</v>
      </c>
      <c r="C49" s="193" t="s">
        <v>153</v>
      </c>
      <c r="D49" s="194"/>
      <c r="E49" s="194"/>
      <c r="F49" s="194"/>
      <c r="G49" s="194"/>
      <c r="H49" s="195"/>
      <c r="I49" s="207"/>
      <c r="J49" s="207"/>
      <c r="K49" s="131" t="s">
        <v>154</v>
      </c>
      <c r="L49" s="132"/>
    </row>
    <row r="50" spans="2:14" ht="53.25" customHeight="1" x14ac:dyDescent="0.25">
      <c r="B50" s="40" t="s">
        <v>167</v>
      </c>
      <c r="C50" s="193" t="s">
        <v>156</v>
      </c>
      <c r="D50" s="194"/>
      <c r="E50" s="194"/>
      <c r="F50" s="194"/>
      <c r="G50" s="194"/>
      <c r="H50" s="195"/>
      <c r="I50" s="207"/>
      <c r="J50" s="207"/>
      <c r="K50" s="131" t="s">
        <v>154</v>
      </c>
      <c r="L50" s="132"/>
    </row>
    <row r="51" spans="2:14" ht="53.25" customHeight="1" x14ac:dyDescent="0.25">
      <c r="B51" s="40" t="s">
        <v>168</v>
      </c>
      <c r="C51" s="193" t="s">
        <v>158</v>
      </c>
      <c r="D51" s="194"/>
      <c r="E51" s="194"/>
      <c r="F51" s="194"/>
      <c r="G51" s="194"/>
      <c r="H51" s="195"/>
      <c r="I51" s="207"/>
      <c r="J51" s="207"/>
      <c r="K51" s="131" t="s">
        <v>157</v>
      </c>
      <c r="L51" s="132"/>
    </row>
    <row r="52" spans="2:14" ht="53.25" customHeight="1" x14ac:dyDescent="0.25">
      <c r="B52" s="40" t="s">
        <v>169</v>
      </c>
      <c r="C52" s="193" t="s">
        <v>159</v>
      </c>
      <c r="D52" s="194"/>
      <c r="E52" s="194"/>
      <c r="F52" s="194"/>
      <c r="G52" s="194"/>
      <c r="H52" s="195"/>
      <c r="I52" s="207"/>
      <c r="J52" s="207"/>
      <c r="K52" s="131" t="s">
        <v>157</v>
      </c>
      <c r="L52" s="132"/>
    </row>
    <row r="53" spans="2:14" ht="53.25" customHeight="1" x14ac:dyDescent="0.25">
      <c r="B53" s="40" t="s">
        <v>170</v>
      </c>
      <c r="C53" s="193" t="s">
        <v>189</v>
      </c>
      <c r="D53" s="194"/>
      <c r="E53" s="194"/>
      <c r="F53" s="194"/>
      <c r="G53" s="194"/>
      <c r="H53" s="195"/>
      <c r="I53" s="206" t="e">
        <f>IF(G34/I40&lt;=2.29,G34/I40, "NAV IZPILDĪTA MINIMĀLĀ PRASĪBA!")</f>
        <v>#DIV/0!</v>
      </c>
      <c r="J53" s="206"/>
      <c r="K53" s="131" t="s">
        <v>120</v>
      </c>
      <c r="L53" s="132"/>
      <c r="N53" s="78" t="str">
        <f>IFERROR(IF(I53&lt;2.29," ","Ieguldītais ERAF finansējums uz vienu ietaupīto primārās enerģijas kilovatstundu gadā nav lielāks par 2,29 euro!")," ")</f>
        <v xml:space="preserve"> </v>
      </c>
    </row>
    <row r="54" spans="2:14" ht="53.25" customHeight="1" x14ac:dyDescent="0.25">
      <c r="B54" s="40" t="s">
        <v>171</v>
      </c>
      <c r="C54" s="193" t="s">
        <v>190</v>
      </c>
      <c r="D54" s="194"/>
      <c r="E54" s="194"/>
      <c r="F54" s="194"/>
      <c r="G54" s="194"/>
      <c r="H54" s="195"/>
      <c r="I54" s="206" t="e">
        <f>IF(G35/I41&lt;=9073,G35/I41, "NAV IZPILDĪTA MINIMĀLĀ PRASĪBA!")</f>
        <v>#DIV/0!</v>
      </c>
      <c r="J54" s="206"/>
      <c r="K54" s="217" t="s">
        <v>119</v>
      </c>
      <c r="L54" s="132"/>
      <c r="N54" s="78" t="str">
        <f>IFERROR(IF(I54&lt;9073," ","Ieguldītais ERAF finansējums uz vienu ietaupīto ogļskābās gāzes emisijas ekvivalenta tonnu gadā nav lielāks par 9 073 euro!")," ")</f>
        <v xml:space="preserve"> </v>
      </c>
    </row>
    <row r="55" spans="2:14" s="41" customFormat="1" ht="15" customHeight="1" thickBot="1" x14ac:dyDescent="0.3">
      <c r="B55" s="69"/>
      <c r="C55" s="69"/>
      <c r="D55" s="69"/>
      <c r="E55" s="69"/>
      <c r="F55" s="69"/>
      <c r="G55" s="69"/>
      <c r="H55" s="69"/>
      <c r="I55" s="69"/>
      <c r="J55" s="69"/>
      <c r="K55" s="69"/>
      <c r="L55" s="69"/>
    </row>
    <row r="56" spans="2:14" ht="15" customHeight="1" x14ac:dyDescent="0.25">
      <c r="B56" s="133" t="s">
        <v>182</v>
      </c>
      <c r="C56" s="134"/>
      <c r="D56" s="134"/>
      <c r="E56" s="134"/>
      <c r="F56" s="134"/>
      <c r="G56" s="134"/>
      <c r="H56" s="134"/>
      <c r="I56" s="134"/>
      <c r="J56" s="134"/>
      <c r="K56" s="134"/>
      <c r="L56" s="135"/>
    </row>
    <row r="57" spans="2:14" ht="15.75" customHeight="1" thickBot="1" x14ac:dyDescent="0.3">
      <c r="B57" s="136"/>
      <c r="C57" s="137"/>
      <c r="D57" s="137"/>
      <c r="E57" s="137"/>
      <c r="F57" s="137"/>
      <c r="G57" s="212"/>
      <c r="H57" s="212"/>
      <c r="I57" s="212"/>
      <c r="J57" s="137"/>
      <c r="K57" s="137"/>
      <c r="L57" s="138"/>
    </row>
    <row r="58" spans="2:14" ht="33.75" customHeight="1" thickBot="1" x14ac:dyDescent="0.3">
      <c r="B58" s="37"/>
      <c r="C58" s="209" t="s">
        <v>183</v>
      </c>
      <c r="D58" s="210"/>
      <c r="E58" s="210"/>
      <c r="F58" s="211"/>
      <c r="G58" s="213" t="e">
        <f>I53/2.29+I54/9073</f>
        <v>#DIV/0!</v>
      </c>
      <c r="H58" s="214"/>
      <c r="I58" s="215"/>
      <c r="J58" s="73"/>
      <c r="K58" s="64"/>
      <c r="L58" s="34"/>
    </row>
    <row r="59" spans="2:14" x14ac:dyDescent="0.25">
      <c r="B59" s="61"/>
      <c r="C59" s="61"/>
      <c r="D59" s="61"/>
      <c r="E59" s="61"/>
      <c r="F59" s="61"/>
      <c r="G59" s="61"/>
      <c r="H59" s="61"/>
      <c r="I59" s="61"/>
      <c r="J59" s="61"/>
      <c r="K59" s="61"/>
      <c r="L59" s="61"/>
    </row>
  </sheetData>
  <customSheetViews>
    <customSheetView guid="{5910BD2F-0AFC-4AFA-A976-CD3C07369F7E}">
      <selection activeCell="A4" sqref="A4:I5"/>
      <pageMargins left="0.70866141732283472" right="0.70866141732283472" top="0.55118110236220474" bottom="0.55118110236220474" header="0.31496062992125984" footer="0.31496062992125984"/>
      <pageSetup paperSize="9" orientation="portrait" r:id="rId1"/>
    </customSheetView>
  </customSheetViews>
  <mergeCells count="92">
    <mergeCell ref="C58:F58"/>
    <mergeCell ref="B56:L57"/>
    <mergeCell ref="G58:I58"/>
    <mergeCell ref="F17:H17"/>
    <mergeCell ref="B19:E19"/>
    <mergeCell ref="F19:L19"/>
    <mergeCell ref="B20:L20"/>
    <mergeCell ref="C49:H49"/>
    <mergeCell ref="I47:J47"/>
    <mergeCell ref="I51:J51"/>
    <mergeCell ref="K51:L51"/>
    <mergeCell ref="K54:L54"/>
    <mergeCell ref="K53:L53"/>
    <mergeCell ref="I52:J52"/>
    <mergeCell ref="K52:L52"/>
    <mergeCell ref="C18:E18"/>
    <mergeCell ref="F15:H15"/>
    <mergeCell ref="I15:L15"/>
    <mergeCell ref="F16:H16"/>
    <mergeCell ref="I16:L16"/>
    <mergeCell ref="B21:L21"/>
    <mergeCell ref="F18:H18"/>
    <mergeCell ref="I18:L18"/>
    <mergeCell ref="C54:H54"/>
    <mergeCell ref="I53:J53"/>
    <mergeCell ref="I54:J54"/>
    <mergeCell ref="K47:L47"/>
    <mergeCell ref="I49:J49"/>
    <mergeCell ref="K49:L49"/>
    <mergeCell ref="I50:J50"/>
    <mergeCell ref="K50:L50"/>
    <mergeCell ref="I48:J48"/>
    <mergeCell ref="K48:L48"/>
    <mergeCell ref="B47:H47"/>
    <mergeCell ref="C48:H48"/>
    <mergeCell ref="C52:H52"/>
    <mergeCell ref="C51:H51"/>
    <mergeCell ref="C50:H50"/>
    <mergeCell ref="B37:L38"/>
    <mergeCell ref="I40:J40"/>
    <mergeCell ref="B11:L12"/>
    <mergeCell ref="B43:L43"/>
    <mergeCell ref="C53:H53"/>
    <mergeCell ref="B45:L46"/>
    <mergeCell ref="C14:E14"/>
    <mergeCell ref="C17:E17"/>
    <mergeCell ref="F13:H13"/>
    <mergeCell ref="I13:L13"/>
    <mergeCell ref="B13:E13"/>
    <mergeCell ref="F14:H14"/>
    <mergeCell ref="I14:L14"/>
    <mergeCell ref="I17:L17"/>
    <mergeCell ref="C15:E15"/>
    <mergeCell ref="C16:E16"/>
    <mergeCell ref="B6:C6"/>
    <mergeCell ref="B2:L2"/>
    <mergeCell ref="B4:L5"/>
    <mergeCell ref="D6:L6"/>
    <mergeCell ref="I39:J39"/>
    <mergeCell ref="K39:L39"/>
    <mergeCell ref="B24:L25"/>
    <mergeCell ref="B26:C26"/>
    <mergeCell ref="D26:L26"/>
    <mergeCell ref="B28:C28"/>
    <mergeCell ref="D28:L28"/>
    <mergeCell ref="B27:C27"/>
    <mergeCell ref="D27:L27"/>
    <mergeCell ref="B7:C7"/>
    <mergeCell ref="D7:L7"/>
    <mergeCell ref="B39:H39"/>
    <mergeCell ref="C41:H41"/>
    <mergeCell ref="C42:H42"/>
    <mergeCell ref="I42:J42"/>
    <mergeCell ref="K42:L42"/>
    <mergeCell ref="I41:J41"/>
    <mergeCell ref="K41:L41"/>
    <mergeCell ref="B8:C8"/>
    <mergeCell ref="D8:L8"/>
    <mergeCell ref="B22:L22"/>
    <mergeCell ref="D9:L9"/>
    <mergeCell ref="K40:L40"/>
    <mergeCell ref="B30:L31"/>
    <mergeCell ref="G32:I32"/>
    <mergeCell ref="G33:I33"/>
    <mergeCell ref="G35:I35"/>
    <mergeCell ref="D33:F33"/>
    <mergeCell ref="C32:F32"/>
    <mergeCell ref="D35:F35"/>
    <mergeCell ref="D34:F34"/>
    <mergeCell ref="G34:I34"/>
    <mergeCell ref="C40:H40"/>
    <mergeCell ref="B9:C9"/>
  </mergeCells>
  <pageMargins left="0.7" right="0.7" top="0.46" bottom="0.41" header="0.3" footer="0.3"/>
  <pageSetup paperSize="9" scale="55" fitToHeight="0" orientation="portrait" r:id="rId2"/>
  <headerFooter>
    <oddFooter>&amp;A&amp;RPage &amp;P</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'Support sheet'!$D$2:$D$22</xm:f>
          </x14:formula1>
          <xm:sqref>F4 F30 F37 F45 F24 F11 F56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6"/>
  <sheetViews>
    <sheetView topLeftCell="A4" zoomScale="105" zoomScaleNormal="105" zoomScaleSheetLayoutView="115" workbookViewId="0">
      <selection activeCell="C9" sqref="C9"/>
    </sheetView>
  </sheetViews>
  <sheetFormatPr defaultRowHeight="15" x14ac:dyDescent="0.25"/>
  <cols>
    <col min="1" max="1" width="1.5703125" style="44" customWidth="1"/>
    <col min="2" max="2" width="8.28515625" customWidth="1"/>
    <col min="3" max="3" width="11.7109375" customWidth="1"/>
    <col min="4" max="4" width="17.42578125" customWidth="1"/>
    <col min="5" max="5" width="13.7109375" customWidth="1"/>
    <col min="6" max="6" width="30.85546875" customWidth="1"/>
    <col min="7" max="7" width="11" customWidth="1"/>
    <col min="9" max="9" width="12.42578125" customWidth="1"/>
    <col min="11" max="11" width="9.140625" customWidth="1"/>
  </cols>
  <sheetData>
    <row r="1" spans="2:12" ht="15.75" thickBot="1" x14ac:dyDescent="0.3"/>
    <row r="2" spans="2:12" ht="16.5" customHeight="1" thickBot="1" x14ac:dyDescent="0.3">
      <c r="B2" s="169" t="s">
        <v>110</v>
      </c>
      <c r="C2" s="170"/>
      <c r="D2" s="170"/>
      <c r="E2" s="170"/>
      <c r="F2" s="170"/>
      <c r="G2" s="218"/>
      <c r="H2" s="21"/>
      <c r="I2" s="21"/>
      <c r="J2" s="21"/>
      <c r="K2" s="21"/>
      <c r="L2" s="22"/>
    </row>
    <row r="3" spans="2:12" ht="15.75" thickBot="1" x14ac:dyDescent="0.3"/>
    <row r="4" spans="2:12" ht="33" customHeight="1" x14ac:dyDescent="0.25">
      <c r="B4" s="57" t="s">
        <v>66</v>
      </c>
      <c r="C4" s="219" t="s">
        <v>70</v>
      </c>
      <c r="D4" s="219"/>
      <c r="E4" s="219"/>
      <c r="F4" s="219"/>
      <c r="G4" s="58" t="s">
        <v>103</v>
      </c>
      <c r="H4" s="23"/>
      <c r="I4" s="23"/>
      <c r="J4" s="23"/>
      <c r="K4" s="23"/>
    </row>
    <row r="5" spans="2:12" s="44" customFormat="1" ht="115.5" customHeight="1" x14ac:dyDescent="0.25">
      <c r="B5" s="55" t="s">
        <v>35</v>
      </c>
      <c r="C5" s="220" t="s">
        <v>176</v>
      </c>
      <c r="D5" s="220"/>
      <c r="E5" s="220"/>
      <c r="F5" s="220"/>
      <c r="G5" s="56"/>
      <c r="H5" s="47"/>
      <c r="I5" s="47"/>
      <c r="J5" s="47"/>
      <c r="K5" s="47"/>
    </row>
    <row r="6" spans="2:12" s="44" customFormat="1" ht="57" customHeight="1" x14ac:dyDescent="0.25">
      <c r="B6" s="55" t="s">
        <v>36</v>
      </c>
      <c r="C6" s="220" t="s">
        <v>196</v>
      </c>
      <c r="D6" s="220"/>
      <c r="E6" s="220"/>
      <c r="F6" s="220"/>
      <c r="G6" s="56"/>
      <c r="H6" s="47"/>
      <c r="I6" s="47"/>
      <c r="J6" s="47"/>
      <c r="K6" s="47"/>
    </row>
    <row r="7" spans="2:12" s="44" customFormat="1" ht="57" customHeight="1" x14ac:dyDescent="0.25">
      <c r="B7" s="55" t="s">
        <v>37</v>
      </c>
      <c r="C7" s="220" t="s">
        <v>188</v>
      </c>
      <c r="D7" s="220"/>
      <c r="E7" s="220"/>
      <c r="F7" s="220"/>
      <c r="G7" s="56"/>
      <c r="H7" s="47"/>
      <c r="I7" s="47"/>
      <c r="J7" s="47"/>
      <c r="K7" s="47"/>
    </row>
    <row r="8" spans="2:12" s="44" customFormat="1" ht="143.25" customHeight="1" thickBot="1" x14ac:dyDescent="0.3">
      <c r="B8" s="75" t="s">
        <v>67</v>
      </c>
      <c r="C8" s="221" t="s">
        <v>197</v>
      </c>
      <c r="D8" s="221"/>
      <c r="E8" s="221"/>
      <c r="F8" s="221"/>
      <c r="G8" s="74"/>
      <c r="H8" s="47"/>
      <c r="I8" s="47"/>
      <c r="J8" s="47"/>
      <c r="K8" s="47"/>
    </row>
    <row r="9" spans="2:12" x14ac:dyDescent="0.25">
      <c r="C9" s="24"/>
      <c r="D9" s="27"/>
      <c r="E9" s="27"/>
      <c r="F9" s="27"/>
      <c r="G9" s="27"/>
      <c r="H9" s="25"/>
      <c r="I9" s="26"/>
    </row>
    <row r="11" spans="2:12" x14ac:dyDescent="0.25">
      <c r="F11" s="28"/>
    </row>
    <row r="12" spans="2:12" x14ac:dyDescent="0.25">
      <c r="F12" s="28"/>
    </row>
    <row r="13" spans="2:12" x14ac:dyDescent="0.25">
      <c r="F13" s="29"/>
    </row>
    <row r="14" spans="2:12" x14ac:dyDescent="0.25">
      <c r="F14" s="30"/>
      <c r="G14" s="31"/>
      <c r="H14" s="31"/>
      <c r="I14" s="31"/>
      <c r="J14" s="31"/>
      <c r="K14" s="31"/>
    </row>
    <row r="15" spans="2:12" x14ac:dyDescent="0.25">
      <c r="F15" s="30"/>
      <c r="G15" s="31"/>
      <c r="H15" s="31"/>
      <c r="I15" s="31"/>
      <c r="J15" s="31"/>
      <c r="K15" s="31"/>
    </row>
    <row r="16" spans="2:12" x14ac:dyDescent="0.25">
      <c r="F16" s="29"/>
    </row>
  </sheetData>
  <mergeCells count="6">
    <mergeCell ref="B2:G2"/>
    <mergeCell ref="C4:F4"/>
    <mergeCell ref="C5:F5"/>
    <mergeCell ref="C8:F8"/>
    <mergeCell ref="C6:F6"/>
    <mergeCell ref="C7:F7"/>
  </mergeCells>
  <pageMargins left="0.70866141732283472" right="0.70866141732283472" top="0.74803149606299213" bottom="0.74803149606299213" header="0.31496062992125984" footer="0.31496062992125984"/>
  <pageSetup paperSize="9" scale="90" orientation="portrait"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2"/>
  <sheetViews>
    <sheetView view="pageBreakPreview" topLeftCell="A16" zoomScaleNormal="100" zoomScaleSheetLayoutView="100" workbookViewId="0">
      <selection activeCell="B11" sqref="B11:E11"/>
    </sheetView>
  </sheetViews>
  <sheetFormatPr defaultRowHeight="15" x14ac:dyDescent="0.25"/>
  <cols>
    <col min="1" max="1" width="6.5703125" customWidth="1"/>
    <col min="2" max="2" width="11.7109375" customWidth="1"/>
    <col min="3" max="3" width="17.42578125" customWidth="1"/>
    <col min="4" max="4" width="13.7109375" customWidth="1"/>
    <col min="5" max="5" width="59.28515625" customWidth="1"/>
    <col min="6" max="6" width="11" customWidth="1"/>
  </cols>
  <sheetData>
    <row r="1" spans="1:6" ht="15.75" thickBot="1" x14ac:dyDescent="0.3"/>
    <row r="2" spans="1:6" ht="16.5" customHeight="1" thickBot="1" x14ac:dyDescent="0.3">
      <c r="A2" s="169" t="s">
        <v>109</v>
      </c>
      <c r="B2" s="170"/>
      <c r="C2" s="170"/>
      <c r="D2" s="170"/>
      <c r="E2" s="170"/>
      <c r="F2" s="218"/>
    </row>
    <row r="3" spans="1:6" ht="161.25" customHeight="1" x14ac:dyDescent="0.3">
      <c r="A3" s="44"/>
      <c r="B3" s="44"/>
      <c r="C3" s="44"/>
      <c r="D3" s="232" t="s">
        <v>114</v>
      </c>
      <c r="E3" s="232"/>
      <c r="F3" s="232"/>
    </row>
    <row r="4" spans="1:6" ht="74.25" customHeight="1" x14ac:dyDescent="0.25">
      <c r="A4" s="233" t="s">
        <v>104</v>
      </c>
      <c r="B4" s="234"/>
      <c r="C4" s="234"/>
      <c r="D4" s="234"/>
      <c r="E4" s="234"/>
      <c r="F4" s="234"/>
    </row>
    <row r="5" spans="1:6" ht="10.5" customHeight="1" x14ac:dyDescent="0.25">
      <c r="A5" s="53">
        <v>1</v>
      </c>
      <c r="B5" s="238">
        <v>2</v>
      </c>
      <c r="C5" s="238"/>
      <c r="D5" s="238"/>
      <c r="E5" s="238"/>
      <c r="F5" s="53">
        <v>3</v>
      </c>
    </row>
    <row r="6" spans="1:6" ht="19.5" customHeight="1" x14ac:dyDescent="0.25">
      <c r="A6" s="229" t="s">
        <v>84</v>
      </c>
      <c r="B6" s="230"/>
      <c r="C6" s="230"/>
      <c r="D6" s="230"/>
      <c r="E6" s="230"/>
      <c r="F6" s="231"/>
    </row>
    <row r="7" spans="1:6" ht="69.75" customHeight="1" x14ac:dyDescent="0.25">
      <c r="A7" s="84" t="s">
        <v>35</v>
      </c>
      <c r="B7" s="226" t="s">
        <v>105</v>
      </c>
      <c r="C7" s="227"/>
      <c r="D7" s="227"/>
      <c r="E7" s="228"/>
      <c r="F7" s="46"/>
    </row>
    <row r="8" spans="1:6" ht="52.5" customHeight="1" x14ac:dyDescent="0.25">
      <c r="A8" s="84" t="s">
        <v>36</v>
      </c>
      <c r="B8" s="226" t="s">
        <v>115</v>
      </c>
      <c r="C8" s="227"/>
      <c r="D8" s="227"/>
      <c r="E8" s="228"/>
      <c r="F8" s="46"/>
    </row>
    <row r="9" spans="1:6" s="44" customFormat="1" ht="64.5" customHeight="1" x14ac:dyDescent="0.25">
      <c r="A9" s="84" t="s">
        <v>37</v>
      </c>
      <c r="B9" s="226" t="s">
        <v>117</v>
      </c>
      <c r="C9" s="227"/>
      <c r="D9" s="227"/>
      <c r="E9" s="228"/>
      <c r="F9" s="46"/>
    </row>
    <row r="10" spans="1:6" s="44" customFormat="1" ht="37.5" customHeight="1" x14ac:dyDescent="0.25">
      <c r="A10" s="84" t="s">
        <v>67</v>
      </c>
      <c r="B10" s="226" t="s">
        <v>199</v>
      </c>
      <c r="C10" s="227"/>
      <c r="D10" s="227"/>
      <c r="E10" s="228"/>
      <c r="F10" s="46"/>
    </row>
    <row r="11" spans="1:6" ht="35.25" customHeight="1" x14ac:dyDescent="0.25">
      <c r="A11" s="84" t="s">
        <v>68</v>
      </c>
      <c r="B11" s="222" t="s">
        <v>135</v>
      </c>
      <c r="C11" s="223"/>
      <c r="D11" s="223"/>
      <c r="E11" s="224"/>
      <c r="F11" s="46"/>
    </row>
    <row r="12" spans="1:6" s="44" customFormat="1" ht="19.5" customHeight="1" x14ac:dyDescent="0.25">
      <c r="A12" s="204" t="s">
        <v>86</v>
      </c>
      <c r="B12" s="202"/>
      <c r="C12" s="202"/>
      <c r="D12" s="202"/>
      <c r="E12" s="202"/>
      <c r="F12" s="203"/>
    </row>
    <row r="13" spans="1:6" ht="48.75" customHeight="1" x14ac:dyDescent="0.25">
      <c r="A13" s="84" t="s">
        <v>85</v>
      </c>
      <c r="B13" s="226" t="s">
        <v>124</v>
      </c>
      <c r="C13" s="227"/>
      <c r="D13" s="227"/>
      <c r="E13" s="228"/>
      <c r="F13" s="46"/>
    </row>
    <row r="14" spans="1:6" s="44" customFormat="1" ht="39.75" customHeight="1" x14ac:dyDescent="0.25">
      <c r="A14" s="84" t="s">
        <v>71</v>
      </c>
      <c r="B14" s="226" t="s">
        <v>125</v>
      </c>
      <c r="C14" s="227"/>
      <c r="D14" s="227"/>
      <c r="E14" s="228"/>
      <c r="F14" s="46"/>
    </row>
    <row r="15" spans="1:6" ht="39" customHeight="1" x14ac:dyDescent="0.25">
      <c r="A15" s="84" t="s">
        <v>87</v>
      </c>
      <c r="B15" s="226" t="s">
        <v>126</v>
      </c>
      <c r="C15" s="227"/>
      <c r="D15" s="227"/>
      <c r="E15" s="228"/>
      <c r="F15" s="46"/>
    </row>
    <row r="16" spans="1:6" s="44" customFormat="1" ht="19.5" customHeight="1" x14ac:dyDescent="0.25">
      <c r="A16" s="204" t="s">
        <v>88</v>
      </c>
      <c r="B16" s="202"/>
      <c r="C16" s="202"/>
      <c r="D16" s="202"/>
      <c r="E16" s="202"/>
      <c r="F16" s="203"/>
    </row>
    <row r="17" spans="1:11" ht="81" customHeight="1" x14ac:dyDescent="0.25">
      <c r="A17" s="84" t="s">
        <v>89</v>
      </c>
      <c r="B17" s="226" t="s">
        <v>127</v>
      </c>
      <c r="C17" s="227"/>
      <c r="D17" s="227"/>
      <c r="E17" s="228"/>
      <c r="F17" s="46"/>
    </row>
    <row r="18" spans="1:11" s="44" customFormat="1" ht="71.25" customHeight="1" x14ac:dyDescent="0.25">
      <c r="A18" s="84" t="s">
        <v>177</v>
      </c>
      <c r="B18" s="226" t="s">
        <v>128</v>
      </c>
      <c r="C18" s="227"/>
      <c r="D18" s="227"/>
      <c r="E18" s="228"/>
      <c r="F18" s="46"/>
    </row>
    <row r="19" spans="1:11" s="44" customFormat="1" ht="87" customHeight="1" x14ac:dyDescent="0.25">
      <c r="A19" s="84" t="s">
        <v>90</v>
      </c>
      <c r="B19" s="226" t="s">
        <v>129</v>
      </c>
      <c r="C19" s="227"/>
      <c r="D19" s="227"/>
      <c r="E19" s="228"/>
      <c r="F19" s="46"/>
    </row>
    <row r="20" spans="1:11" ht="54" customHeight="1" x14ac:dyDescent="0.25">
      <c r="A20" s="84" t="s">
        <v>91</v>
      </c>
      <c r="B20" s="226" t="s">
        <v>130</v>
      </c>
      <c r="C20" s="227"/>
      <c r="D20" s="227"/>
      <c r="E20" s="228"/>
      <c r="F20" s="46"/>
    </row>
    <row r="21" spans="1:11" s="44" customFormat="1" ht="22.5" customHeight="1" x14ac:dyDescent="0.25">
      <c r="A21" s="84" t="s">
        <v>92</v>
      </c>
      <c r="B21" s="226" t="s">
        <v>96</v>
      </c>
      <c r="C21" s="227"/>
      <c r="D21" s="227"/>
      <c r="E21" s="228"/>
      <c r="F21" s="54"/>
    </row>
    <row r="22" spans="1:11" s="44" customFormat="1" ht="22.5" customHeight="1" x14ac:dyDescent="0.25">
      <c r="A22" s="76" t="s">
        <v>185</v>
      </c>
      <c r="B22" s="226" t="s">
        <v>97</v>
      </c>
      <c r="C22" s="227"/>
      <c r="D22" s="227"/>
      <c r="E22" s="228"/>
      <c r="F22" s="46"/>
    </row>
    <row r="23" spans="1:11" s="44" customFormat="1" ht="38.25" customHeight="1" x14ac:dyDescent="0.25">
      <c r="A23" s="76" t="s">
        <v>186</v>
      </c>
      <c r="B23" s="226" t="s">
        <v>98</v>
      </c>
      <c r="C23" s="227"/>
      <c r="D23" s="227"/>
      <c r="E23" s="228"/>
      <c r="F23" s="46"/>
    </row>
    <row r="24" spans="1:11" s="44" customFormat="1" ht="19.5" customHeight="1" x14ac:dyDescent="0.25">
      <c r="A24" s="235" t="s">
        <v>99</v>
      </c>
      <c r="B24" s="236"/>
      <c r="C24" s="236"/>
      <c r="D24" s="236"/>
      <c r="E24" s="237"/>
      <c r="F24" s="46"/>
    </row>
    <row r="25" spans="1:11" ht="80.25" customHeight="1" x14ac:dyDescent="0.25">
      <c r="A25" s="84" t="s">
        <v>93</v>
      </c>
      <c r="B25" s="222" t="s">
        <v>131</v>
      </c>
      <c r="C25" s="223"/>
      <c r="D25" s="223"/>
      <c r="E25" s="224"/>
      <c r="F25" s="46"/>
    </row>
    <row r="26" spans="1:11" ht="63" customHeight="1" x14ac:dyDescent="0.25">
      <c r="A26" s="84" t="s">
        <v>94</v>
      </c>
      <c r="B26" s="225" t="s">
        <v>132</v>
      </c>
      <c r="C26" s="225"/>
      <c r="D26" s="225"/>
      <c r="E26" s="225"/>
      <c r="F26" s="46"/>
    </row>
    <row r="27" spans="1:11" ht="68.25" customHeight="1" x14ac:dyDescent="0.25">
      <c r="A27" s="76" t="s">
        <v>95</v>
      </c>
      <c r="B27" s="222" t="s">
        <v>133</v>
      </c>
      <c r="C27" s="223"/>
      <c r="D27" s="223"/>
      <c r="E27" s="224"/>
      <c r="F27" s="46"/>
      <c r="G27" s="44"/>
      <c r="H27" s="44"/>
      <c r="I27" s="44"/>
      <c r="J27" s="44"/>
      <c r="K27" s="44"/>
    </row>
    <row r="28" spans="1:11" s="59" customFormat="1" ht="38.25" customHeight="1" x14ac:dyDescent="0.25">
      <c r="A28" s="76" t="s">
        <v>187</v>
      </c>
      <c r="B28" s="222" t="s">
        <v>116</v>
      </c>
      <c r="C28" s="223"/>
      <c r="D28" s="223"/>
      <c r="E28" s="224"/>
      <c r="F28" s="63"/>
      <c r="G28" s="34"/>
      <c r="H28" s="34"/>
      <c r="I28" s="34"/>
      <c r="J28" s="34"/>
      <c r="K28" s="34"/>
    </row>
    <row r="29" spans="1:11" ht="17.25" customHeight="1" x14ac:dyDescent="0.25">
      <c r="A29" s="44"/>
      <c r="B29" s="48"/>
      <c r="C29" s="48"/>
      <c r="D29" s="48"/>
      <c r="E29" s="48"/>
      <c r="F29" s="48"/>
      <c r="G29" s="44"/>
      <c r="H29" s="44"/>
      <c r="I29" s="44"/>
      <c r="J29" s="44"/>
      <c r="K29" s="44"/>
    </row>
    <row r="30" spans="1:11" s="44" customFormat="1" ht="17.25" customHeight="1" x14ac:dyDescent="0.25">
      <c r="B30" s="48"/>
      <c r="C30" s="48"/>
      <c r="D30" s="48"/>
      <c r="E30" s="48"/>
      <c r="F30" s="48"/>
    </row>
    <row r="31" spans="1:11" s="44" customFormat="1" ht="18.75" customHeight="1" x14ac:dyDescent="0.25">
      <c r="A31" s="45"/>
      <c r="B31" s="79"/>
      <c r="C31" s="79"/>
      <c r="D31" s="80"/>
      <c r="E31" s="80"/>
      <c r="F31" s="79"/>
    </row>
    <row r="32" spans="1:11" s="44" customFormat="1" ht="44.25" customHeight="1" x14ac:dyDescent="0.25">
      <c r="A32" s="45"/>
      <c r="B32" s="82"/>
      <c r="C32" s="82"/>
      <c r="D32" s="81" t="s">
        <v>69</v>
      </c>
      <c r="E32" s="85" t="s">
        <v>198</v>
      </c>
      <c r="F32" s="81"/>
    </row>
    <row r="34" spans="1:6" x14ac:dyDescent="0.25">
      <c r="A34" s="44"/>
      <c r="B34" s="44"/>
      <c r="C34" s="44"/>
      <c r="D34" s="44"/>
      <c r="E34" s="49"/>
      <c r="F34" s="44"/>
    </row>
    <row r="35" spans="1:6" x14ac:dyDescent="0.25">
      <c r="A35" s="44"/>
      <c r="B35" s="44"/>
      <c r="C35" s="44"/>
      <c r="D35" s="44"/>
      <c r="E35" s="49"/>
      <c r="F35" s="44"/>
    </row>
    <row r="36" spans="1:6" x14ac:dyDescent="0.25">
      <c r="A36" s="44"/>
      <c r="B36" s="44"/>
      <c r="C36" s="44"/>
      <c r="D36" s="44"/>
      <c r="E36" s="50"/>
      <c r="F36" s="44"/>
    </row>
    <row r="37" spans="1:6" x14ac:dyDescent="0.25">
      <c r="A37" s="44"/>
      <c r="B37" s="44"/>
      <c r="C37" s="44"/>
      <c r="D37" s="44"/>
      <c r="E37" s="51"/>
      <c r="F37" s="52"/>
    </row>
    <row r="38" spans="1:6" x14ac:dyDescent="0.25">
      <c r="A38" s="44"/>
      <c r="B38" s="44"/>
      <c r="C38" s="44"/>
      <c r="D38" s="44"/>
      <c r="E38" s="51"/>
      <c r="F38" s="52"/>
    </row>
    <row r="39" spans="1:6" x14ac:dyDescent="0.25">
      <c r="A39" s="44"/>
      <c r="B39" s="44"/>
      <c r="C39" s="44"/>
      <c r="D39" s="44"/>
      <c r="E39" s="50"/>
      <c r="F39" s="44"/>
    </row>
    <row r="57" spans="4:5" x14ac:dyDescent="0.25">
      <c r="D57" s="83"/>
      <c r="E57" s="83"/>
    </row>
    <row r="58" spans="4:5" x14ac:dyDescent="0.25">
      <c r="D58" s="83"/>
    </row>
    <row r="59" spans="4:5" x14ac:dyDescent="0.25">
      <c r="D59" s="83"/>
    </row>
    <row r="60" spans="4:5" x14ac:dyDescent="0.25">
      <c r="D60" s="83"/>
    </row>
    <row r="61" spans="4:5" x14ac:dyDescent="0.25">
      <c r="D61" s="83"/>
    </row>
    <row r="62" spans="4:5" x14ac:dyDescent="0.25">
      <c r="D62" s="83"/>
      <c r="E62" s="83"/>
    </row>
    <row r="63" spans="4:5" x14ac:dyDescent="0.25">
      <c r="D63" s="83"/>
      <c r="E63" s="83"/>
    </row>
    <row r="99" spans="1:1" x14ac:dyDescent="0.25">
      <c r="A99" s="83"/>
    </row>
    <row r="100" spans="1:1" x14ac:dyDescent="0.25">
      <c r="A100" s="83" t="s">
        <v>82</v>
      </c>
    </row>
    <row r="101" spans="1:1" x14ac:dyDescent="0.25">
      <c r="A101" s="83" t="s">
        <v>184</v>
      </c>
    </row>
    <row r="102" spans="1:1" x14ac:dyDescent="0.25">
      <c r="A102" s="83" t="s">
        <v>83</v>
      </c>
    </row>
  </sheetData>
  <mergeCells count="27">
    <mergeCell ref="B9:E9"/>
    <mergeCell ref="B5:E5"/>
    <mergeCell ref="B14:E14"/>
    <mergeCell ref="B25:E25"/>
    <mergeCell ref="B27:E27"/>
    <mergeCell ref="B18:E18"/>
    <mergeCell ref="B19:E19"/>
    <mergeCell ref="B20:E20"/>
    <mergeCell ref="B21:E21"/>
    <mergeCell ref="B23:E23"/>
    <mergeCell ref="B17:E17"/>
    <mergeCell ref="B28:E28"/>
    <mergeCell ref="B26:E26"/>
    <mergeCell ref="A2:F2"/>
    <mergeCell ref="B13:E13"/>
    <mergeCell ref="A6:F6"/>
    <mergeCell ref="B7:E7"/>
    <mergeCell ref="B22:E22"/>
    <mergeCell ref="B15:E15"/>
    <mergeCell ref="B11:E11"/>
    <mergeCell ref="A12:F12"/>
    <mergeCell ref="D3:F3"/>
    <mergeCell ref="A4:F4"/>
    <mergeCell ref="B8:E8"/>
    <mergeCell ref="B10:E10"/>
    <mergeCell ref="A24:E24"/>
    <mergeCell ref="A16:F16"/>
  </mergeCells>
  <dataValidations count="2">
    <dataValidation type="list" allowBlank="1" showInputMessage="1" showErrorMessage="1" sqref="F24" xr:uid="{00000000-0002-0000-0300-000000000000}">
      <formula1>#REF!</formula1>
    </dataValidation>
    <dataValidation type="list" allowBlank="1" showInputMessage="1" showErrorMessage="1" sqref="F7:F11 F25:F28 F22:F23 F17:F20 F13:F15" xr:uid="{00000000-0002-0000-0300-000001000000}">
      <formula1>$A$100:$A$102</formula1>
    </dataValidation>
  </dataValidations>
  <pageMargins left="0.70866141732283472" right="0.70866141732283472" top="0.74803149606299213" bottom="0.74803149606299213" header="0.31496062992125984" footer="0.31496062992125984"/>
  <pageSetup paperSize="9" scale="70" orientation="portrait" r:id="rId1"/>
  <headerFoot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2"/>
  <sheetViews>
    <sheetView workbookViewId="0">
      <selection activeCell="F8" sqref="F8"/>
    </sheetView>
  </sheetViews>
  <sheetFormatPr defaultColWidth="9.140625" defaultRowHeight="15.75" x14ac:dyDescent="0.25"/>
  <cols>
    <col min="1" max="1" width="9.140625" style="1"/>
    <col min="2" max="2" width="9.140625" style="6"/>
    <col min="3" max="3" width="9.140625" style="1"/>
    <col min="4" max="4" width="45.140625" style="1" customWidth="1"/>
    <col min="5" max="5" width="9.140625" style="1"/>
    <col min="6" max="6" width="27.85546875" style="1" customWidth="1"/>
    <col min="7" max="7" width="9.140625" style="1"/>
    <col min="8" max="8" width="39.42578125" style="1" customWidth="1"/>
    <col min="9" max="16384" width="9.140625" style="1"/>
  </cols>
  <sheetData>
    <row r="1" spans="1:8" ht="36" customHeight="1" thickBot="1" x14ac:dyDescent="0.3">
      <c r="A1" s="7" t="s">
        <v>6</v>
      </c>
      <c r="B1" s="8" t="s">
        <v>33</v>
      </c>
      <c r="C1" s="4" t="s">
        <v>9</v>
      </c>
      <c r="D1" s="4" t="s">
        <v>10</v>
      </c>
      <c r="F1" s="2" t="s">
        <v>38</v>
      </c>
      <c r="H1" s="13" t="s">
        <v>52</v>
      </c>
    </row>
    <row r="2" spans="1:8" ht="40.5" customHeight="1" thickBot="1" x14ac:dyDescent="0.3">
      <c r="A2" s="7" t="s">
        <v>7</v>
      </c>
      <c r="B2" s="9">
        <v>1</v>
      </c>
      <c r="C2" s="5" t="s">
        <v>11</v>
      </c>
      <c r="D2" s="5" t="s">
        <v>12</v>
      </c>
      <c r="F2" s="3" t="s">
        <v>39</v>
      </c>
      <c r="H2" s="12" t="s">
        <v>48</v>
      </c>
    </row>
    <row r="3" spans="1:8" ht="33" customHeight="1" thickBot="1" x14ac:dyDescent="0.3">
      <c r="A3" s="7" t="s">
        <v>8</v>
      </c>
      <c r="B3" s="9">
        <v>2</v>
      </c>
      <c r="C3" s="5">
        <f>B3</f>
        <v>2</v>
      </c>
      <c r="D3" s="5" t="s">
        <v>13</v>
      </c>
      <c r="F3" s="3" t="s">
        <v>40</v>
      </c>
      <c r="H3" s="12" t="s">
        <v>49</v>
      </c>
    </row>
    <row r="4" spans="1:8" ht="16.5" thickBot="1" x14ac:dyDescent="0.3">
      <c r="B4" s="9">
        <v>3</v>
      </c>
      <c r="C4" s="5">
        <f t="shared" ref="C4:C22" si="0">B4</f>
        <v>3</v>
      </c>
      <c r="D4" s="5" t="s">
        <v>14</v>
      </c>
      <c r="F4" s="3" t="s">
        <v>41</v>
      </c>
      <c r="H4" s="12" t="s">
        <v>50</v>
      </c>
    </row>
    <row r="5" spans="1:8" ht="16.5" thickBot="1" x14ac:dyDescent="0.3">
      <c r="B5" s="9">
        <v>4</v>
      </c>
      <c r="C5" s="5">
        <f t="shared" si="0"/>
        <v>4</v>
      </c>
      <c r="D5" s="5" t="s">
        <v>15</v>
      </c>
      <c r="F5" s="3" t="s">
        <v>42</v>
      </c>
    </row>
    <row r="6" spans="1:8" x14ac:dyDescent="0.25">
      <c r="B6" s="9">
        <v>5</v>
      </c>
      <c r="C6" s="5">
        <f t="shared" si="0"/>
        <v>5</v>
      </c>
      <c r="D6" s="5" t="s">
        <v>16</v>
      </c>
      <c r="H6" s="13" t="s">
        <v>51</v>
      </c>
    </row>
    <row r="7" spans="1:8" x14ac:dyDescent="0.25">
      <c r="B7" s="9">
        <v>6</v>
      </c>
      <c r="C7" s="5">
        <f t="shared" si="0"/>
        <v>6</v>
      </c>
      <c r="D7" s="5" t="s">
        <v>17</v>
      </c>
      <c r="H7" s="14"/>
    </row>
    <row r="8" spans="1:8" ht="47.25" x14ac:dyDescent="0.25">
      <c r="B8" s="9">
        <v>7</v>
      </c>
      <c r="C8" s="5">
        <f t="shared" si="0"/>
        <v>7</v>
      </c>
      <c r="D8" s="5" t="s">
        <v>18</v>
      </c>
      <c r="F8" s="19" t="s">
        <v>63</v>
      </c>
      <c r="H8" s="14" t="s">
        <v>62</v>
      </c>
    </row>
    <row r="9" spans="1:8" ht="31.5" x14ac:dyDescent="0.25">
      <c r="B9" s="9">
        <v>8</v>
      </c>
      <c r="C9" s="5">
        <f t="shared" si="0"/>
        <v>8</v>
      </c>
      <c r="D9" s="5" t="s">
        <v>19</v>
      </c>
      <c r="F9" s="12"/>
      <c r="H9" s="14" t="s">
        <v>53</v>
      </c>
    </row>
    <row r="10" spans="1:8" x14ac:dyDescent="0.25">
      <c r="B10" s="9">
        <v>9</v>
      </c>
      <c r="C10" s="5">
        <f t="shared" si="0"/>
        <v>9</v>
      </c>
      <c r="D10" s="5" t="s">
        <v>20</v>
      </c>
      <c r="F10" s="12" t="s">
        <v>64</v>
      </c>
      <c r="H10" s="14" t="s">
        <v>54</v>
      </c>
    </row>
    <row r="11" spans="1:8" x14ac:dyDescent="0.25">
      <c r="B11" s="9">
        <v>10</v>
      </c>
      <c r="C11" s="5">
        <f t="shared" si="0"/>
        <v>10</v>
      </c>
      <c r="D11" s="5" t="s">
        <v>21</v>
      </c>
      <c r="H11" s="14" t="s">
        <v>55</v>
      </c>
    </row>
    <row r="12" spans="1:8" ht="47.25" x14ac:dyDescent="0.25">
      <c r="B12" s="9">
        <v>11</v>
      </c>
      <c r="C12" s="5">
        <f t="shared" si="0"/>
        <v>11</v>
      </c>
      <c r="D12" s="5" t="s">
        <v>22</v>
      </c>
      <c r="H12" s="14" t="s">
        <v>56</v>
      </c>
    </row>
    <row r="13" spans="1:8" ht="31.5" x14ac:dyDescent="0.25">
      <c r="B13" s="9">
        <v>12</v>
      </c>
      <c r="C13" s="5">
        <f t="shared" si="0"/>
        <v>12</v>
      </c>
      <c r="D13" s="5" t="s">
        <v>23</v>
      </c>
      <c r="H13" s="14" t="s">
        <v>57</v>
      </c>
    </row>
    <row r="14" spans="1:8" ht="38.25" customHeight="1" x14ac:dyDescent="0.25">
      <c r="B14" s="9">
        <v>13</v>
      </c>
      <c r="C14" s="5">
        <f t="shared" si="0"/>
        <v>13</v>
      </c>
      <c r="D14" s="5" t="s">
        <v>24</v>
      </c>
      <c r="H14" s="14" t="s">
        <v>58</v>
      </c>
    </row>
    <row r="15" spans="1:8" ht="47.25" x14ac:dyDescent="0.25">
      <c r="B15" s="9">
        <v>14</v>
      </c>
      <c r="C15" s="5">
        <f t="shared" si="0"/>
        <v>14</v>
      </c>
      <c r="D15" s="5" t="s">
        <v>25</v>
      </c>
      <c r="H15" s="14" t="s">
        <v>59</v>
      </c>
    </row>
    <row r="16" spans="1:8" ht="78.75" x14ac:dyDescent="0.25">
      <c r="B16" s="9">
        <v>15</v>
      </c>
      <c r="C16" s="5">
        <f t="shared" si="0"/>
        <v>15</v>
      </c>
      <c r="D16" s="5" t="s">
        <v>26</v>
      </c>
      <c r="H16" s="14" t="s">
        <v>60</v>
      </c>
    </row>
    <row r="17" spans="2:8" ht="63" x14ac:dyDescent="0.25">
      <c r="B17" s="9">
        <v>16</v>
      </c>
      <c r="C17" s="5">
        <f t="shared" si="0"/>
        <v>16</v>
      </c>
      <c r="D17" s="5" t="s">
        <v>27</v>
      </c>
      <c r="H17" s="14" t="s">
        <v>61</v>
      </c>
    </row>
    <row r="18" spans="2:8" x14ac:dyDescent="0.25">
      <c r="B18" s="9">
        <v>17</v>
      </c>
      <c r="C18" s="5">
        <f t="shared" si="0"/>
        <v>17</v>
      </c>
      <c r="D18" s="5" t="s">
        <v>28</v>
      </c>
    </row>
    <row r="19" spans="2:8" x14ac:dyDescent="0.25">
      <c r="B19" s="9">
        <v>18</v>
      </c>
      <c r="C19" s="5">
        <f t="shared" si="0"/>
        <v>18</v>
      </c>
      <c r="D19" s="5" t="s">
        <v>29</v>
      </c>
    </row>
    <row r="20" spans="2:8" ht="32.25" customHeight="1" x14ac:dyDescent="0.25">
      <c r="B20" s="9">
        <v>19</v>
      </c>
      <c r="C20" s="5">
        <f t="shared" si="0"/>
        <v>19</v>
      </c>
      <c r="D20" s="5" t="s">
        <v>30</v>
      </c>
    </row>
    <row r="21" spans="2:8" ht="28.5" customHeight="1" x14ac:dyDescent="0.25">
      <c r="B21" s="9">
        <v>20</v>
      </c>
      <c r="C21" s="5">
        <f t="shared" si="0"/>
        <v>20</v>
      </c>
      <c r="D21" s="5" t="s">
        <v>31</v>
      </c>
    </row>
    <row r="22" spans="2:8" x14ac:dyDescent="0.25">
      <c r="B22" s="9">
        <v>21</v>
      </c>
      <c r="C22" s="5">
        <f t="shared" si="0"/>
        <v>21</v>
      </c>
      <c r="D22" s="5" t="s">
        <v>32</v>
      </c>
    </row>
  </sheetData>
  <customSheetViews>
    <customSheetView guid="{5910BD2F-0AFC-4AFA-A976-CD3C07369F7E}" state="hidden">
      <selection activeCell="F6" sqref="F6"/>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Sākumlapa</vt:lpstr>
      <vt:lpstr>1_Apraksts</vt:lpstr>
      <vt:lpstr>2_Pievienojamie dokumenti</vt:lpstr>
      <vt:lpstr>3_Apliecinājums</vt:lpstr>
      <vt:lpstr>Support sheet</vt:lpstr>
      <vt:lpstr>'1_Apraksts'!Print_Area</vt:lpstr>
      <vt:lpstr>'2_Pievienojamie dokumenti'!Print_Area</vt:lpstr>
      <vt:lpstr>'3_Apliecinājums'!Print_Area</vt:lpstr>
      <vt:lpstr>Sākumlapa!Print_Area</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 noteikumu projekta "Kārtība, kādā Eiropas Savienības struktūrfondu un Kohēzijas fonda vadībā iesaistītās institūcijas nodrošina plānošanas dokumentu sagatavošanu un šo fondu ieviešanu 2014.-2020.gada plānošanas periodā" 1.pielikums</dc:title>
  <dc:subject>Pielikums</dc:subject>
  <dc:creator>Ritvars Timermanis</dc:creator>
  <cp:keywords>tel.67095480, gundega.morgana@fm.gov.lv</cp:keywords>
  <dc:description>Gundega.Morgana@fm.gov.lv, 67095480</dc:description>
  <cp:lastModifiedBy>Lita Trakina</cp:lastModifiedBy>
  <cp:lastPrinted>2016-04-12T08:14:52Z</cp:lastPrinted>
  <dcterms:created xsi:type="dcterms:W3CDTF">2014-03-04T14:47:17Z</dcterms:created>
  <dcterms:modified xsi:type="dcterms:W3CDTF">2021-12-07T11:39:49Z</dcterms:modified>
</cp:coreProperties>
</file>