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Vispārēja" sheetId="1" r:id="rId1"/>
    <sheet name="8.RezRad_izpilde" sheetId="2" r:id="rId2"/>
    <sheet name="9.FinRad_izpilde" sheetId="3" r:id="rId3"/>
  </sheets>
  <definedNames>
    <definedName name="_xlnm.Print_Area" localSheetId="1">'8.RezRad_izpilde'!$A$1:$F$79</definedName>
    <definedName name="_xlnm.Print_Titles" localSheetId="1">'8.RezRad_izpilde'!$9:$9</definedName>
    <definedName name="_xlnm.Print_Titles" localSheetId="2">'9.FinRad_izpilde'!$6:$6</definedName>
  </definedNames>
  <calcPr fullCalcOnLoad="1"/>
</workbook>
</file>

<file path=xl/sharedStrings.xml><?xml version="1.0" encoding="utf-8"?>
<sst xmlns="http://schemas.openxmlformats.org/spreadsheetml/2006/main" count="425" uniqueCount="247">
  <si>
    <t>Nr.</t>
  </si>
  <si>
    <t>Vispārēja informācija par kapitālsabiedrību</t>
  </si>
  <si>
    <t>Nosaukums</t>
  </si>
  <si>
    <t>1.</t>
  </si>
  <si>
    <t>2.</t>
  </si>
  <si>
    <t>1.1.</t>
  </si>
  <si>
    <t>2.1.</t>
  </si>
  <si>
    <t>2.2.</t>
  </si>
  <si>
    <t>No valsts budžeta saņemtās subsīdijas un dotācijas</t>
  </si>
  <si>
    <t>tai skaitā</t>
  </si>
  <si>
    <t>valsts kapitāls</t>
  </si>
  <si>
    <t>Apgrozījums</t>
  </si>
  <si>
    <t>Pašu kapitāls</t>
  </si>
  <si>
    <t>EBITDA</t>
  </si>
  <si>
    <t>Nauda</t>
  </si>
  <si>
    <t>Pašu kapitāls/Aktīvi</t>
  </si>
  <si>
    <t>Juridiskais statuss</t>
  </si>
  <si>
    <t>Darbības nozare</t>
  </si>
  <si>
    <t>Ministrija, kas ir kapitāldaļu turētāja</t>
  </si>
  <si>
    <t>Valsts kapitāla daļa (%)</t>
  </si>
  <si>
    <t>3.</t>
  </si>
  <si>
    <t>4.</t>
  </si>
  <si>
    <t>5.</t>
  </si>
  <si>
    <t>A</t>
  </si>
  <si>
    <t>x</t>
  </si>
  <si>
    <t>Rādītāji</t>
  </si>
  <si>
    <t>utt.</t>
  </si>
  <si>
    <t>Aktīvi kopā</t>
  </si>
  <si>
    <t>2.3.</t>
  </si>
  <si>
    <t>2.4.</t>
  </si>
  <si>
    <t>PZA radītāji</t>
  </si>
  <si>
    <t>3.1.</t>
  </si>
  <si>
    <t>3.2.</t>
  </si>
  <si>
    <t>3.3.</t>
  </si>
  <si>
    <t>Pārējie ieņēmumi</t>
  </si>
  <si>
    <t>3.4.</t>
  </si>
  <si>
    <t>3.5.</t>
  </si>
  <si>
    <t>Izmaksas</t>
  </si>
  <si>
    <t>3.6.</t>
  </si>
  <si>
    <t>3.7.</t>
  </si>
  <si>
    <t>4.1.</t>
  </si>
  <si>
    <t>Neto peļņa/zaudējumi</t>
  </si>
  <si>
    <t>4.2.</t>
  </si>
  <si>
    <t>4.3.</t>
  </si>
  <si>
    <t>4.4.</t>
  </si>
  <si>
    <t>5.1.</t>
  </si>
  <si>
    <t>5.2.</t>
  </si>
  <si>
    <t>5.3.</t>
  </si>
  <si>
    <t>5.4.</t>
  </si>
  <si>
    <t>5.5.</t>
  </si>
  <si>
    <t>6.</t>
  </si>
  <si>
    <t>Citi rādītāji</t>
  </si>
  <si>
    <t>6.1.</t>
  </si>
  <si>
    <t>6.2.</t>
  </si>
  <si>
    <t>6.3.</t>
  </si>
  <si>
    <t>Aktīvu atdeve (ROA)</t>
  </si>
  <si>
    <t>Pašu kapitāla atdeve (ROE)</t>
  </si>
  <si>
    <t>EBITDA rentabilitāte (EBITDA/apgrozījums)</t>
  </si>
  <si>
    <t>7.</t>
  </si>
  <si>
    <t>Valsts kapitāla daļa (latos)</t>
  </si>
  <si>
    <t xml:space="preserve">1.pielikums </t>
  </si>
  <si>
    <t>Bilances radītāji (uz gada beigām)</t>
  </si>
  <si>
    <t>5.6.</t>
  </si>
  <si>
    <t>Finanšu rādītāji (%)</t>
  </si>
  <si>
    <t>Darbinieku skaits (gab.)</t>
  </si>
  <si>
    <t>Kapitālsabiedrības pamatkapitāls (akciju kapitāls) (latos)</t>
  </si>
  <si>
    <t>Par veidlapas aizpildīšanu atbildīgais kapitālsabiedrības darbinieks</t>
  </si>
  <si>
    <t>Vārds, Uzvārds</t>
  </si>
  <si>
    <t>Tālrunis</t>
  </si>
  <si>
    <t>e-pasts</t>
  </si>
  <si>
    <t>Ieņemamais amats</t>
  </si>
  <si>
    <t xml:space="preserve">3. </t>
  </si>
  <si>
    <t>Dibināšanas pamatojums (pēc VPIL 88.panta)</t>
  </si>
  <si>
    <t>8.</t>
  </si>
  <si>
    <t>9.</t>
  </si>
  <si>
    <r>
      <t xml:space="preserve">Dalība </t>
    </r>
    <r>
      <rPr>
        <i/>
        <sz val="11"/>
        <color indexed="8"/>
        <rFont val="Calibri"/>
        <family val="2"/>
      </rPr>
      <t>Ilgtspējas indeksā</t>
    </r>
    <r>
      <rPr>
        <b/>
        <sz val="11"/>
        <color indexed="8"/>
        <rFont val="Calibri"/>
        <family val="2"/>
      </rPr>
      <t xml:space="preserve"> (nē/jā, no kura gada)</t>
    </r>
  </si>
  <si>
    <t>Informācija par kapitālsabiedrības darbības rezultātu un rezultatīvo rādītāju izpildi</t>
  </si>
  <si>
    <t xml:space="preserve">2. </t>
  </si>
  <si>
    <t>Skaidrojums par novirzēm</t>
  </si>
  <si>
    <t>izpilde % pret plānu (3*100/2)</t>
  </si>
  <si>
    <t xml:space="preserve">8.pielikums </t>
  </si>
  <si>
    <t>Kapitālsabiedrības darbību raksturojošo rādītāju izpilde</t>
  </si>
  <si>
    <t xml:space="preserve">9.pielikums </t>
  </si>
  <si>
    <t>Saņemtās subsīdijas un dotācijas (1.)</t>
  </si>
  <si>
    <t>Aktīvi (2.1.)</t>
  </si>
  <si>
    <t>Ieņēmumi (3.1.)</t>
  </si>
  <si>
    <t>Izmaksas (3.4.)</t>
  </si>
  <si>
    <t>Neto peļņa / zaudējumi (3.7.)</t>
  </si>
  <si>
    <t>Finanšu rādītāji (4.)</t>
  </si>
  <si>
    <t>Darbinieku skaits (6.1.)</t>
  </si>
  <si>
    <t>7.1.</t>
  </si>
  <si>
    <t>7.2.</t>
  </si>
  <si>
    <t>7.3.</t>
  </si>
  <si>
    <t>7.4.</t>
  </si>
  <si>
    <t>7.5.</t>
  </si>
  <si>
    <t>7.6.</t>
  </si>
  <si>
    <t>7.7.</t>
  </si>
  <si>
    <t>7.8.</t>
  </si>
  <si>
    <t>7.9.</t>
  </si>
  <si>
    <t>6.4.</t>
  </si>
  <si>
    <t>Ziedojumi</t>
  </si>
  <si>
    <t xml:space="preserve">tai skaitā </t>
  </si>
  <si>
    <t>Ziedojums nr.1 (saņēmējs, mērķis)</t>
  </si>
  <si>
    <t>Ziedojums nr.2 (saņēmējs, mērķis)</t>
  </si>
  <si>
    <t>10.</t>
  </si>
  <si>
    <t>Pašvaldības kapitāla daļa (%)</t>
  </si>
  <si>
    <t>5.1.a</t>
  </si>
  <si>
    <t>Dividendes (% no iepriekšējā gada peļņas)</t>
  </si>
  <si>
    <t>Dividendes (5.1., 5.1.a)</t>
  </si>
  <si>
    <t>pamatkapitāls (akciju kapitāls)</t>
  </si>
  <si>
    <t>2.5.</t>
  </si>
  <si>
    <t>Valsts kapitāls (2.4.)</t>
  </si>
  <si>
    <t>Darbības rezultāts</t>
  </si>
  <si>
    <t>Valsts budžetā veiktās iemaksas / Valsts kapitāls (decimāldaļskaitlis)</t>
  </si>
  <si>
    <t>Valsts budžetā veiktās iemaksas /Piešķirtās subsīdijas un dotācijas (decimāldaļskaitlis)</t>
  </si>
  <si>
    <t>Finanšu ministrijas vadlīnijām informatīva ziņojuma sagatavošanai par kapitālsabiedrību finansiālajiem un darbības rādītājiem, pārvaldot valsts kapitālu</t>
  </si>
  <si>
    <t>Kapitālsabiedrības darbības mērķis</t>
  </si>
  <si>
    <t>latos</t>
  </si>
  <si>
    <t>Ieņēmumi</t>
  </si>
  <si>
    <t>Personāla izmaksas</t>
  </si>
  <si>
    <t>Valsts budžetā veiktās iemaksas (kopā)</t>
  </si>
  <si>
    <t>Dividendes (latos)</t>
  </si>
  <si>
    <t>Uzņēmumu ienākuma nodoklis (latos)</t>
  </si>
  <si>
    <t>Pievienotās vērtības nodoklis (latos)</t>
  </si>
  <si>
    <t>Nekustamā īpašuma nodoklis (latos)</t>
  </si>
  <si>
    <t>Valsts sociālās apdrošinašanas iemaksas (darba devēja daļa) (latos)</t>
  </si>
  <si>
    <t>citi nodokļi un nodevas (latos)</t>
  </si>
  <si>
    <t>Ieņēmumu pieaugums saistīts ar jaunu pakalpojumu veidu attīstīšanu,  aktivitāšu palielināšanu ES valstu tirgos,kā arī jauno  projektu īstenošanas rezultātā</t>
  </si>
  <si>
    <t>Zaudējumi mazāki par plānoto sakarā ar ieņēmumu palielināšanos</t>
  </si>
  <si>
    <t>Novirzes nepārsniedz 10% no plānotā</t>
  </si>
  <si>
    <t>Nav veiktas izmaiņas</t>
  </si>
  <si>
    <t>Tatjana Grigorjeva</t>
  </si>
  <si>
    <t>Finanšu un administratīvās nodaļas vadītāja</t>
  </si>
  <si>
    <t>tatjana.grigorjeva@lvgmc.lv</t>
  </si>
  <si>
    <t>Latvijas Vides, ģeoloģijas un meteoroloģijas centrs</t>
  </si>
  <si>
    <t>VSIA</t>
  </si>
  <si>
    <t>3.punkts</t>
  </si>
  <si>
    <t>Vides aizsardzība</t>
  </si>
  <si>
    <t>Vides aizsardzības un reģionālās attistības ministrija</t>
  </si>
  <si>
    <t>nē</t>
  </si>
  <si>
    <t>Vides monitoringa un vienotas vides informācijas sistēmas veidošana</t>
  </si>
  <si>
    <t>Iegūta vides monitoringa informācija, palielinot uzkrāto apjomu datu bāzēs.</t>
  </si>
  <si>
    <t>Sagaidāmais darbības rezultāts</t>
  </si>
  <si>
    <t>Vides informācijas datu bāzu uzturēšana, papildināšana un informācijas nodrošinājums sabiedrībai</t>
  </si>
  <si>
    <t>Tiek uzturēts novērojumu datu arhīvs ar dokumentu vienībām, kas darbības periodā papildināts.</t>
  </si>
  <si>
    <t>Tiek uzturētas 13 vides informācijas sistēmas (datu bāzes, reģistri, apkopojumi).</t>
  </si>
  <si>
    <t>Vispārējo meteoroloģisko prognožu sagatavošana atbilstoši Civilās aizsardzības plānam; informācijas sagatavošana VUGD un Valsts Policijai; ārkārtas situāciju nodrošināšana</t>
  </si>
  <si>
    <t>3.1</t>
  </si>
  <si>
    <t>VUGD un Valsts policija tiek nodrošināta ar informāciju pieprasītajā apjomā.</t>
  </si>
  <si>
    <t>3.2</t>
  </si>
  <si>
    <t>Nepārtrauktā režīmā tiek nodrošināta valsts saistību izpilde specializētās informācijas apmaiņai globālajos telekomunikāciju tīklos, nodrošinot ne zemāku kā 94% informācijas nodrošinājumu</t>
  </si>
  <si>
    <t>Zemes dzīļu izmantošana</t>
  </si>
  <si>
    <t>4.1</t>
  </si>
  <si>
    <t>Atbildīgās institūcijas tiek nodrošinātas ar nepieciešamo informāciju zemes dzīļu izmantošanas atļauju (licenču) un derīgo izrakteņu pasu un ieguves limitu sagatavošanai.</t>
  </si>
  <si>
    <t>4.2</t>
  </si>
  <si>
    <r>
      <t>Tiek sagatavota</t>
    </r>
    <r>
      <rPr>
        <b/>
        <sz val="8"/>
        <color indexed="8"/>
        <rFont val="Calibri"/>
        <family val="0"/>
      </rPr>
      <t xml:space="preserve"> </t>
    </r>
    <r>
      <rPr>
        <sz val="8"/>
        <color indexed="8"/>
        <rFont val="Calibri"/>
        <family val="0"/>
      </rPr>
      <t>derīgo krājumu bilance.</t>
    </r>
  </si>
  <si>
    <t>4.3</t>
  </si>
  <si>
    <t>Tiek uzturēts valsts ģeoloģijas fonds un seržu glabātuve; fonds tiek papildināts ar visu iesniegto informāciju.</t>
  </si>
  <si>
    <t>Informācijas sagatavošana atbilstoši valsts normatīviem, Eiropas savienības prasībām un valsts saistībām starptautisko Konvenciju ietvaros; valsts pārstāvniecības nodrošināšana</t>
  </si>
  <si>
    <t>5.1</t>
  </si>
  <si>
    <t>Tiek nodrošinātas valsts saistības par informācijas apkopošanu un ziņojumu sagatavošanu atbilstoši ES normatīvajiem dokumentiem.</t>
  </si>
  <si>
    <t>5.2</t>
  </si>
  <si>
    <t>Tiek nodrošinātas valsts saistības par informācijas nosūtīšanu starptautisko konvenciju ietvaros.</t>
  </si>
  <si>
    <t>5.3</t>
  </si>
  <si>
    <t>Tiek nodrošināta informācijas sagatavošana atbilstoši valsts iekšējiem normatīviem dokumentiem.</t>
  </si>
  <si>
    <t>5.4</t>
  </si>
  <si>
    <t>Tiek nodrošināta pārstāvniecība dažāda līmeņa organizācijās,  darba grupās un sanāksmēs, atbilstoši valsts vai ministrijas nominācijai</t>
  </si>
  <si>
    <t>Bīstamo atkritumu apsaimniekošana</t>
  </si>
  <si>
    <t>6.1</t>
  </si>
  <si>
    <t>Tiek nodrošināta 2 bīstamo atkritumu uzglabāšanas objektu apsaimniekošana normatīvo aktu noteiktajā kārtībā, tai skaitā piesārņojuma kontrole, nodrošinot kontroles mērījumus</t>
  </si>
  <si>
    <t>6.2</t>
  </si>
  <si>
    <t>Tiek nodrošināta specializēto bīstamo atkritumu uzglabāšanas novietņu droša apsaimniekošana</t>
  </si>
  <si>
    <t>ne mazāk kā 39000 dokumentu vienības, papildināts ar ne mazāk kā 500 vienībām</t>
  </si>
  <si>
    <t>ne mazāk kā 13235 vienības</t>
  </si>
  <si>
    <t>3550 vienreizējās informācijas pieprasījumi</t>
  </si>
  <si>
    <t>saistības nodrošinātas (ne mazāk kā 94%)</t>
  </si>
  <si>
    <t>315 dokumentu vienības</t>
  </si>
  <si>
    <t>Sagatavotas 2 derīgo izrakteņu krājumu bilances</t>
  </si>
  <si>
    <t>valsts ģeoloģijas fonds -  ne mazāk kā 14 230 vienības, seržu glabātuve - 562 seržu kolekcijas; papildināts ar 395 pārskatiem</t>
  </si>
  <si>
    <t>32 ziņojumi</t>
  </si>
  <si>
    <t>2 bīstamo atkritumu uzglabāšanas objektu apsaimniekošana, veikti 100000 kontroles mērījumi</t>
  </si>
  <si>
    <t>apsaimniekošana nodrošināta 6.5725 ha platībā</t>
  </si>
  <si>
    <t>2012 gada plāns</t>
  </si>
  <si>
    <t>2012 gada izpilde</t>
  </si>
  <si>
    <t>Nodrošināt vides informācijas apkopošanu, uzkrāšanu un sniegšanu sabiedrībai un valsts un pašvaldību institūcijām, vides monitoringa veikšanu, zemes dzīļu resursu apzināšanu un izvērtēšanu, valstij piederoši bīstamo atkritumu apsaimniekošanas objektu apsaimniekošanu, radioaktīvo atkritumu un kodolobjektu drošu apsaimniekošanu, kā arī piedalīties valsts politikas īstenošanā ģeoloģijas, meteoroloģijas, klimatoloģijas, hidroloģijas, ūdens un gaisa kvalitātes, pārrobežu gaisa piesārņojuma ietekmes un radioaktīvo un bīstamo atkritumu apsaimniekošanas jomā.</t>
  </si>
  <si>
    <t>Finanšu rādītāju uzlabošanās saistīta ar plānoto zaudējumu samazināšanos</t>
  </si>
  <si>
    <t>Tiek uzturēts novērojumu datu arhīvs ar 39394 dokumentu vienībām; datu arhīvs papildināts ar 54 dokumentu vienībām.</t>
  </si>
  <si>
    <t>Saistības nodrošinātas.</t>
  </si>
  <si>
    <t>Uzturēts valsts ģeoloģijas fonds ar 16429 vienībām un seržu glabātuve ar 562 seržu kolekcijām, 179 ģeoloģisko paraugu kolekcijām, 172 plānslīpējumu kolekcijām; fonds papildināts ar visu iesniegto informāciju – 652 pārskatiem.</t>
  </si>
  <si>
    <t>Atbilstoši ES normatīvajiem dokumentiem sagatavoti un nosūtīti 32 ziņojumi.</t>
  </si>
  <si>
    <t>Starptautisko konvenciju ietvaros sagatavoti un nosūtīti 46 ziņojumi.</t>
  </si>
  <si>
    <t>Atbilstoši valsts iekšējiem normatīvajiem dokumentiem sagatavoti 24 informatīvie materiāli.</t>
  </si>
  <si>
    <t>Nodrošināta pārstāvniecība 23  dažāda līmeņa organizācijās, darba grupās un sanāksmēs, atbilstoši valsts vai ministrijas nominācijai</t>
  </si>
  <si>
    <t xml:space="preserve">Nodrošināta radioaktīvo atkritumu uzglabāšanas objekta apsaimniekošana normatīvo aktu noteiktajā kārtībā.
2012.gada 12 mēnešos veikti 30075 mērījumi.
</t>
  </si>
  <si>
    <t>Nodrošināta specializēto bīstamo atkritumu uzglabāšanas novietņu apsaimniekošana.</t>
  </si>
  <si>
    <t>Centra sniegtie maksas pakalpojumi</t>
  </si>
  <si>
    <t xml:space="preserve">Hidrometeoroloģiskā informācija </t>
  </si>
  <si>
    <t>Meteoroloģiskās prognozes</t>
  </si>
  <si>
    <t>Hidroloģiskās prognozes</t>
  </si>
  <si>
    <t>Statistiskā hidrometeoroloģiskā informācija (informācija par novērojumiem, ka veikti vairāk nekā 3 mēnešus pirms kārtējā mēneša, pārbaudīta atbilstoši datu kvalitātes kontrolei)</t>
  </si>
  <si>
    <t>Klimatiskā, meteoroloģiskā un hidroloģiskā informācija</t>
  </si>
  <si>
    <t>Informācija par gaisa un ūdens kvalitāti</t>
  </si>
  <si>
    <t xml:space="preserve">Pakalpojumi ķīmisko vielu pārvaldības jomā </t>
  </si>
  <si>
    <t>Siltumnīcefekta gāzu emisijas vienību reģistrs</t>
  </si>
  <si>
    <t>Hidroģeoloģiskās, ģeofizikālās un ģeoloģiskās informācijas sagatavošana</t>
  </si>
  <si>
    <t>7.10.</t>
  </si>
  <si>
    <t>Hidrometeoroloģisko mēraparātu kalibrēšana un pārbaude</t>
  </si>
  <si>
    <t>7.11.</t>
  </si>
  <si>
    <t>Novērojumu staciju apkalpošana</t>
  </si>
  <si>
    <t>7.12.</t>
  </si>
  <si>
    <t>Intelektuālie pakalpojumi</t>
  </si>
  <si>
    <t>7.13.</t>
  </si>
  <si>
    <t>Papildu pakalpojumi</t>
  </si>
  <si>
    <t>7.14.</t>
  </si>
  <si>
    <t xml:space="preserve">Ūdens analīzes: </t>
  </si>
  <si>
    <t>7.15.</t>
  </si>
  <si>
    <t>Ūdens bioloģiskās analīzes</t>
  </si>
  <si>
    <t>7.16.</t>
  </si>
  <si>
    <t>Mikrobioloģiskās analīzes</t>
  </si>
  <si>
    <t>7.17.</t>
  </si>
  <si>
    <t>Augsnes, sedimentu, dūņu, augu, atkritumu un citu paraugu analīzes</t>
  </si>
  <si>
    <t>7.18.</t>
  </si>
  <si>
    <t>Gaisa un izmešu analīzes</t>
  </si>
  <si>
    <t>7.19.</t>
  </si>
  <si>
    <t>Prasmes pārbaude un starplaboratoriju salīdzinošā testēšana</t>
  </si>
  <si>
    <t>7.20.</t>
  </si>
  <si>
    <t>Individuālā dozimetrija</t>
  </si>
  <si>
    <t>7.21.</t>
  </si>
  <si>
    <t>Radioaktivitātes testēšana</t>
  </si>
  <si>
    <t>7.22.</t>
  </si>
  <si>
    <t>Radioaktīvo atkritumu savākšana, iepakošana, transportēšana un radioaktīvo piesārņoto vietu deaktivācija</t>
  </si>
  <si>
    <t>papildināts ar ne mazāk kā 1955126 vienībām</t>
  </si>
  <si>
    <t>46 ziņojumi</t>
  </si>
  <si>
    <t>24 informatīvie materiāli</t>
  </si>
  <si>
    <t>23 dažāda līmeņa organizācijas un darba grupas</t>
  </si>
  <si>
    <t>palielināts uzkrātais apjoms datu bāzēs par 2 313 756 vienībām</t>
  </si>
  <si>
    <t>uzturētas 13 vides informācijas sistēmas (datu bāzes, reģistri, apkopojumi) ar kopējo papildināmo informācijas skaitu - 16728 vienībām.</t>
  </si>
  <si>
    <t xml:space="preserve">pieprasīti un sagatavoti 3232  vienreizējās informācijas pieprasījumi </t>
  </si>
  <si>
    <t>317 dokumentu vienības</t>
  </si>
  <si>
    <t xml:space="preserve">Sagatavotas 2 derīgo izrakteņu krājumu bilances </t>
  </si>
  <si>
    <t>Datu bāzēs papildināto vienību skaits gadā attiecībā pret plānoto vienību skaitu nav samazinājies, bet veidojot un pilnveidojot elektroniskās sistēmas, centra datu arhīvā papīra formā šī informācija netiek iesniegta. Informācija ir uzkrāta elektroniski.</t>
  </si>
  <si>
    <t>Kopējais vienību skaits veidojas kā kopsumma no dažādu LVĢMC datu bāzu informācijas. Plānojot rādītāju, tika ņemta vērā līdzšinējā pieredze informācijas iegūšanā un uzkrāšanā. Plānotais rādītājs noteikts kā zemākais iespējamais datu bāzēs saņemto informācijas vienību skaits (rādītājs nav mazāks par 13235). Vienību skaitu centrs tieši ietekmēt nevar, jo datu bāzēs uzglabājamo vienību skaits ir atkarīgs no centram iesniegto pārskatu skaita konkrētajā kalendārajā gadā.</t>
  </si>
  <si>
    <t>Plānojot rādītāju, tika ņemta vērā līdzšinējā pieredze informācijas iegūšanā un uzkrāšanā. Plānotais rādītājs noteikts kā zemākais iespējamais vienību skaits (rādītājs nav mazāks par 14230). Vienību skaitu centrs tieši ietekmēt nevar, fondā uzturēto vienību skaits ir atkarīgs no centram iesniegto pārskatu skaita konkrētajā kalendārajā gadā.</t>
  </si>
  <si>
    <t>Plānojot rādītāju 100 000 veikto mērījumu skaitā tika plānoti arī mērījumi, kuri veicami Salaspils kodolreaktora objektā. Tā kā uz 2012.gada sākumu LU Ķīmiskās fizikas institūts vēl nebija nokārtojis speciālo atļauju (licenci) darbībām ar jonizējošā starojuma avotiem, lai veiktu darbības Salaspils kodolreaktora teritorijā, un ņemot vērā, ka vides monitorings jāveic regulāri, bet licences saņemšanas laiks nebija prognozējams, veicamie kontroles mērījumi tika ieplānoti LVĢMC rezultatīvā rādītāja ietvaros.  LU minēto licenci saņēma 2012.gada 13.martā. Mērījumus pēc licences saņemšanas veic LU.</t>
  </si>
  <si>
    <t>Vienību skaits veidojas no veikto meteoroloģisko novērojumu, hidroloģisko novērojumu, atmosfēras gaisa kvalitātes un tās ietekmes novērojumu, pazemes ūdeņu līmeņa novērojumu skaita, kas attiecīgi tiek iegūti automatizēti vai manuāli. Kopējais vienību skaits gadam plānots, pieļaujot iespēju, ka gada laikā novērojumu datu bāzēs saņemtās un uzkrājamās informācijas vienību skaits var neizpildīties 100% apmērā dažādu neparedzamu un nenovēršamu apstākļu dēļ, piem. iespējamas tehniskas problēmas, kad nav iespējams mērījumus veikt, piem. elektroenerģijas pārtraukums, dažādu iemeslu dēļ bloķētas automātikās mēriekārtas datu uzkrāšanai un saņemšanai u.c. Ir novērojumi, kuru mērījumus iespējams veikt, ja ir nokrišņi (caurplūdums, nokrišņu kvalitāte). Jo mazāk gada laikā bijušas situācijas, kas kavējušas datu ieguvi un uzkrāšanu, jo lielāks ir savākto datu vienību skaits datu bāzēs. Līdz ar to kā plānotais rādītājs tiek uzrādīts minimālais novērojumu skaits datu bāzu papildināšanai.</t>
  </si>
  <si>
    <t>16.08.2013</t>
  </si>
  <si>
    <t>Ņemot vēra Centra darbības rezultātu, dividendes netika  aprēķinātas</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</si>
</sst>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5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sz val="9"/>
      <color indexed="8"/>
      <name val="Calibri"/>
      <family val="2"/>
    </font>
    <font>
      <i/>
      <sz val="10"/>
      <color indexed="8"/>
      <name val="Calibri"/>
      <family val="2"/>
    </font>
    <font>
      <b/>
      <i/>
      <sz val="10"/>
      <color indexed="8"/>
      <name val="Calibri"/>
      <family val="2"/>
    </font>
    <font>
      <b/>
      <sz val="9"/>
      <color indexed="8"/>
      <name val="Calibri"/>
      <family val="2"/>
    </font>
    <font>
      <b/>
      <sz val="10"/>
      <color indexed="8"/>
      <name val="Calibri"/>
      <family val="2"/>
    </font>
    <font>
      <sz val="8"/>
      <color indexed="8"/>
      <name val="Calibri"/>
      <family val="0"/>
    </font>
    <font>
      <sz val="8"/>
      <color indexed="10"/>
      <name val="Calibri"/>
      <family val="0"/>
    </font>
    <font>
      <b/>
      <sz val="8"/>
      <color indexed="8"/>
      <name val="Calibri"/>
      <family val="0"/>
    </font>
    <font>
      <i/>
      <sz val="8"/>
      <color indexed="8"/>
      <name val="Calibri"/>
      <family val="0"/>
    </font>
    <font>
      <sz val="8"/>
      <name val="Calibri"/>
      <family val="0"/>
    </font>
    <font>
      <sz val="10"/>
      <color indexed="8"/>
      <name val="Times New Roman"/>
      <family val="1"/>
    </font>
    <font>
      <i/>
      <sz val="8"/>
      <color indexed="8"/>
      <name val="CaliBR"/>
      <family val="0"/>
    </font>
    <font>
      <i/>
      <sz val="8"/>
      <color indexed="8"/>
      <name val="CaliB"/>
      <family val="0"/>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7">
    <xf numFmtId="0" fontId="0" fillId="0" borderId="0" xfId="0" applyFont="1" applyAlignment="1">
      <alignment/>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0" fontId="0" fillId="0" borderId="10" xfId="0" applyBorder="1" applyAlignment="1">
      <alignment horizontal="left" wrapText="1"/>
    </xf>
    <xf numFmtId="0" fontId="2" fillId="0" borderId="10" xfId="0" applyFont="1" applyBorder="1" applyAlignment="1">
      <alignment horizontal="left" wrapText="1"/>
    </xf>
    <xf numFmtId="0" fontId="4" fillId="0" borderId="0" xfId="0" applyFont="1" applyAlignment="1">
      <alignment horizontal="left" wrapText="1"/>
    </xf>
    <xf numFmtId="0" fontId="4" fillId="0" borderId="10" xfId="0" applyFont="1" applyBorder="1" applyAlignment="1">
      <alignment horizontal="left" wrapText="1"/>
    </xf>
    <xf numFmtId="0" fontId="5" fillId="0" borderId="10" xfId="0" applyFont="1" applyBorder="1" applyAlignment="1">
      <alignment horizontal="left" wrapText="1"/>
    </xf>
    <xf numFmtId="0" fontId="5" fillId="0" borderId="0" xfId="0" applyFont="1" applyAlignment="1">
      <alignment horizontal="left"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wrapText="1"/>
    </xf>
    <xf numFmtId="0" fontId="8" fillId="0" borderId="0" xfId="0" applyFont="1" applyBorder="1" applyAlignment="1">
      <alignment horizontal="left" wrapText="1"/>
    </xf>
    <xf numFmtId="0" fontId="5" fillId="0" borderId="0" xfId="0" applyFont="1" applyBorder="1" applyAlignment="1">
      <alignment horizontal="left" wrapText="1"/>
    </xf>
    <xf numFmtId="0" fontId="5" fillId="0" borderId="0" xfId="0" applyFont="1" applyAlignment="1">
      <alignment horizontal="right" vertical="top" wrapText="1"/>
    </xf>
    <xf numFmtId="0" fontId="1" fillId="0" borderId="0" xfId="0" applyFont="1" applyAlignment="1">
      <alignment horizontal="left" wrapText="1"/>
    </xf>
    <xf numFmtId="0" fontId="1" fillId="0" borderId="10" xfId="0" applyFont="1" applyBorder="1" applyAlignment="1">
      <alignment horizontal="left" wrapText="1"/>
    </xf>
    <xf numFmtId="16" fontId="0" fillId="0" borderId="10" xfId="0" applyNumberFormat="1" applyBorder="1" applyAlignment="1">
      <alignment horizontal="left" wrapText="1"/>
    </xf>
    <xf numFmtId="0" fontId="7" fillId="0" borderId="10" xfId="0" applyFont="1" applyBorder="1" applyAlignment="1">
      <alignment horizontal="right" wrapText="1"/>
    </xf>
    <xf numFmtId="0" fontId="0" fillId="33" borderId="10" xfId="0" applyFill="1" applyBorder="1" applyAlignment="1">
      <alignment horizontal="left" wrapText="1"/>
    </xf>
    <xf numFmtId="0" fontId="2" fillId="33" borderId="10" xfId="0" applyFont="1" applyFill="1" applyBorder="1" applyAlignment="1">
      <alignment horizontal="left" wrapText="1"/>
    </xf>
    <xf numFmtId="0" fontId="10" fillId="33" borderId="10" xfId="0" applyFont="1" applyFill="1" applyBorder="1" applyAlignment="1">
      <alignment horizontal="left" wrapText="1"/>
    </xf>
    <xf numFmtId="0" fontId="0" fillId="0" borderId="10" xfId="0" applyBorder="1" applyAlignment="1">
      <alignment horizontal="center" wrapText="1"/>
    </xf>
    <xf numFmtId="3" fontId="0" fillId="0" borderId="10" xfId="0" applyNumberFormat="1" applyBorder="1" applyAlignment="1">
      <alignment horizontal="center" wrapText="1"/>
    </xf>
    <xf numFmtId="3" fontId="2" fillId="33" borderId="10" xfId="0" applyNumberFormat="1" applyFont="1" applyFill="1" applyBorder="1" applyAlignment="1">
      <alignment horizontal="left" wrapText="1"/>
    </xf>
    <xf numFmtId="3" fontId="0" fillId="33" borderId="10" xfId="0" applyNumberFormat="1" applyFill="1" applyBorder="1" applyAlignment="1">
      <alignment horizontal="left" wrapText="1"/>
    </xf>
    <xf numFmtId="3" fontId="0" fillId="0" borderId="10" xfId="0" applyNumberFormat="1" applyBorder="1" applyAlignment="1">
      <alignment horizontal="left" wrapText="1"/>
    </xf>
    <xf numFmtId="3" fontId="1" fillId="0" borderId="10" xfId="0" applyNumberFormat="1" applyFont="1" applyBorder="1" applyAlignment="1">
      <alignment horizontal="left" wrapText="1"/>
    </xf>
    <xf numFmtId="164" fontId="0" fillId="33" borderId="10" xfId="0" applyNumberFormat="1" applyFill="1" applyBorder="1" applyAlignment="1">
      <alignment horizontal="left" wrapText="1"/>
    </xf>
    <xf numFmtId="3" fontId="2" fillId="0" borderId="10" xfId="0" applyNumberFormat="1" applyFont="1" applyBorder="1" applyAlignment="1">
      <alignment horizontal="left" wrapText="1"/>
    </xf>
    <xf numFmtId="2" fontId="0" fillId="0" borderId="10" xfId="0" applyNumberFormat="1" applyBorder="1" applyAlignment="1">
      <alignment horizontal="left" wrapText="1"/>
    </xf>
    <xf numFmtId="164" fontId="2" fillId="33" borderId="10" xfId="0" applyNumberFormat="1" applyFont="1" applyFill="1" applyBorder="1" applyAlignment="1">
      <alignment horizontal="left" wrapText="1"/>
    </xf>
    <xf numFmtId="164" fontId="0" fillId="0" borderId="10" xfId="0" applyNumberFormat="1" applyBorder="1" applyAlignment="1">
      <alignment horizontal="left" wrapText="1"/>
    </xf>
    <xf numFmtId="164" fontId="1" fillId="0" borderId="10" xfId="0" applyNumberFormat="1" applyFont="1" applyBorder="1" applyAlignment="1">
      <alignment horizontal="left" wrapText="1"/>
    </xf>
    <xf numFmtId="164" fontId="2" fillId="0" borderId="10" xfId="0" applyNumberFormat="1" applyFont="1" applyBorder="1" applyAlignment="1">
      <alignment horizontal="left" wrapText="1"/>
    </xf>
    <xf numFmtId="2" fontId="2" fillId="0" borderId="0" xfId="0" applyNumberFormat="1" applyFont="1" applyAlignment="1">
      <alignment horizontal="left" wrapText="1"/>
    </xf>
    <xf numFmtId="2" fontId="0" fillId="0" borderId="0" xfId="0" applyNumberFormat="1" applyAlignment="1">
      <alignment horizontal="left" wrapText="1"/>
    </xf>
    <xf numFmtId="0" fontId="2" fillId="13" borderId="10" xfId="0" applyFont="1" applyFill="1" applyBorder="1" applyAlignment="1">
      <alignment horizontal="left" wrapText="1"/>
    </xf>
    <xf numFmtId="0" fontId="9" fillId="13" borderId="10" xfId="0" applyFont="1" applyFill="1" applyBorder="1" applyAlignment="1">
      <alignment horizontal="left" wrapText="1"/>
    </xf>
    <xf numFmtId="0" fontId="1"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0" fillId="0" borderId="10" xfId="0" applyBorder="1" applyAlignment="1">
      <alignment horizontal="left" vertical="top" wrapText="1"/>
    </xf>
    <xf numFmtId="0" fontId="11" fillId="34" borderId="10" xfId="0" applyFont="1" applyFill="1" applyBorder="1" applyAlignment="1">
      <alignment horizontal="left" vertical="top" wrapText="1"/>
    </xf>
    <xf numFmtId="0" fontId="14" fillId="34" borderId="10" xfId="0" applyFont="1" applyFill="1" applyBorder="1" applyAlignment="1">
      <alignment horizontal="left" vertical="top" wrapText="1"/>
    </xf>
    <xf numFmtId="0" fontId="14" fillId="0" borderId="10" xfId="0" applyFont="1" applyBorder="1" applyAlignment="1">
      <alignment vertical="top" wrapText="1"/>
    </xf>
    <xf numFmtId="9" fontId="0" fillId="0" borderId="10" xfId="0" applyNumberFormat="1" applyBorder="1" applyAlignment="1">
      <alignment horizontal="left" vertical="top" wrapText="1"/>
    </xf>
    <xf numFmtId="0" fontId="18" fillId="0" borderId="10" xfId="0" applyFont="1" applyBorder="1" applyAlignment="1">
      <alignment vertical="top" wrapText="1"/>
    </xf>
    <xf numFmtId="0" fontId="2" fillId="34" borderId="10" xfId="0" applyFont="1" applyFill="1" applyBorder="1" applyAlignment="1">
      <alignment horizontal="left" vertical="top" wrapText="1"/>
    </xf>
    <xf numFmtId="0" fontId="2" fillId="0" borderId="10" xfId="0" applyFont="1" applyBorder="1" applyAlignment="1">
      <alignment horizontal="left" vertical="top" wrapText="1"/>
    </xf>
    <xf numFmtId="0" fontId="14" fillId="34" borderId="10" xfId="0" applyFont="1" applyFill="1" applyBorder="1" applyAlignment="1">
      <alignment vertical="top" wrapText="1"/>
    </xf>
    <xf numFmtId="9" fontId="0" fillId="34" borderId="10" xfId="0" applyNumberFormat="1" applyFill="1" applyBorder="1" applyAlignment="1">
      <alignment horizontal="left" vertical="top" wrapText="1"/>
    </xf>
    <xf numFmtId="49" fontId="11" fillId="34" borderId="10" xfId="0" applyNumberFormat="1" applyFont="1" applyFill="1" applyBorder="1" applyAlignment="1">
      <alignment horizontal="left" vertical="top" wrapText="1"/>
    </xf>
    <xf numFmtId="49" fontId="2" fillId="34" borderId="10" xfId="0" applyNumberFormat="1" applyFont="1" applyFill="1" applyBorder="1" applyAlignment="1">
      <alignment horizontal="left" vertical="top" wrapText="1"/>
    </xf>
    <xf numFmtId="0" fontId="16" fillId="0" borderId="10" xfId="0" applyFont="1" applyBorder="1" applyAlignment="1">
      <alignment vertical="top"/>
    </xf>
    <xf numFmtId="49" fontId="12" fillId="34" borderId="10" xfId="0" applyNumberFormat="1" applyFont="1" applyFill="1" applyBorder="1" applyAlignment="1">
      <alignment horizontal="left" vertical="top" wrapText="1"/>
    </xf>
    <xf numFmtId="0" fontId="12" fillId="34" borderId="10" xfId="0" applyFont="1" applyFill="1" applyBorder="1" applyAlignment="1">
      <alignment horizontal="left" vertical="top" wrapText="1"/>
    </xf>
    <xf numFmtId="0" fontId="14" fillId="0" borderId="10" xfId="0" applyFont="1" applyBorder="1" applyAlignment="1">
      <alignment horizontal="left" vertical="top" wrapText="1"/>
    </xf>
    <xf numFmtId="0" fontId="17" fillId="0" borderId="10" xfId="0" applyFont="1" applyBorder="1" applyAlignment="1">
      <alignment vertical="top" wrapText="1"/>
    </xf>
    <xf numFmtId="49" fontId="1" fillId="34" borderId="10" xfId="0" applyNumberFormat="1" applyFont="1" applyFill="1" applyBorder="1" applyAlignment="1">
      <alignment horizontal="left" vertical="top" wrapText="1"/>
    </xf>
    <xf numFmtId="0" fontId="15" fillId="0" borderId="10" xfId="0" applyFont="1" applyFill="1" applyBorder="1" applyAlignment="1">
      <alignment vertical="top" wrapText="1"/>
    </xf>
    <xf numFmtId="0" fontId="7" fillId="0" borderId="10" xfId="0" applyFont="1" applyBorder="1" applyAlignment="1">
      <alignment vertical="top" wrapText="1"/>
    </xf>
    <xf numFmtId="0" fontId="7" fillId="0" borderId="10" xfId="0" applyFont="1" applyBorder="1" applyAlignment="1">
      <alignment horizontal="right" vertical="top" wrapText="1"/>
    </xf>
    <xf numFmtId="0" fontId="11" fillId="0" borderId="10" xfId="0" applyFont="1" applyBorder="1" applyAlignment="1">
      <alignment horizontal="left" vertical="top" wrapText="1"/>
    </xf>
    <xf numFmtId="0" fontId="3" fillId="0" borderId="0" xfId="0" applyFont="1" applyAlignment="1">
      <alignment horizontal="left" wrapText="1"/>
    </xf>
    <xf numFmtId="0" fontId="5" fillId="0" borderId="0" xfId="0" applyFont="1" applyAlignment="1">
      <alignment horizontal="right" vertical="top" wrapText="1"/>
    </xf>
    <xf numFmtId="0" fontId="44" fillId="0" borderId="10" xfId="52" applyBorder="1" applyAlignment="1" applyProtection="1">
      <alignment horizontal="center" wrapText="1"/>
      <protection/>
    </xf>
    <xf numFmtId="0" fontId="5" fillId="0" borderId="10" xfId="0" applyFont="1" applyBorder="1" applyAlignment="1">
      <alignment horizontal="center"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11" fillId="0" borderId="13" xfId="0" applyFont="1" applyBorder="1" applyAlignment="1">
      <alignment horizontal="left"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tjana.grigorjeva@lvgmc.l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atjana.grigorjeva@lvgmc.lv"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B21" sqref="B21"/>
    </sheetView>
  </sheetViews>
  <sheetFormatPr defaultColWidth="22.57421875" defaultRowHeight="15"/>
  <cols>
    <col min="1" max="1" width="4.421875" style="1" customWidth="1"/>
    <col min="2" max="2" width="41.8515625" style="1" customWidth="1"/>
    <col min="3" max="3" width="36.28125" style="1" customWidth="1"/>
    <col min="4" max="16384" width="22.57421875" style="1" customWidth="1"/>
  </cols>
  <sheetData>
    <row r="1" ht="17.25" customHeight="1">
      <c r="C1" s="15" t="s">
        <v>60</v>
      </c>
    </row>
    <row r="2" ht="12" customHeight="1">
      <c r="C2" s="65" t="s">
        <v>115</v>
      </c>
    </row>
    <row r="3" ht="63.75" customHeight="1">
      <c r="C3" s="65"/>
    </row>
    <row r="4" spans="1:3" s="3" customFormat="1" ht="37.5" customHeight="1">
      <c r="A4" s="3" t="s">
        <v>3</v>
      </c>
      <c r="B4" s="64" t="s">
        <v>1</v>
      </c>
      <c r="C4" s="64"/>
    </row>
    <row r="6" spans="1:3" ht="15">
      <c r="A6" s="20" t="s">
        <v>0</v>
      </c>
      <c r="B6" s="20"/>
      <c r="C6" s="23"/>
    </row>
    <row r="7" spans="1:3" ht="30">
      <c r="A7" s="20" t="s">
        <v>3</v>
      </c>
      <c r="B7" s="21" t="s">
        <v>2</v>
      </c>
      <c r="C7" s="23" t="s">
        <v>134</v>
      </c>
    </row>
    <row r="8" spans="1:3" ht="15">
      <c r="A8" s="20" t="s">
        <v>4</v>
      </c>
      <c r="B8" s="21" t="s">
        <v>16</v>
      </c>
      <c r="C8" s="23" t="s">
        <v>135</v>
      </c>
    </row>
    <row r="9" spans="1:3" ht="15">
      <c r="A9" s="20" t="s">
        <v>71</v>
      </c>
      <c r="B9" s="21" t="s">
        <v>72</v>
      </c>
      <c r="C9" s="23" t="s">
        <v>136</v>
      </c>
    </row>
    <row r="10" spans="1:3" ht="15">
      <c r="A10" s="20" t="s">
        <v>21</v>
      </c>
      <c r="B10" s="21" t="s">
        <v>17</v>
      </c>
      <c r="C10" s="23" t="s">
        <v>137</v>
      </c>
    </row>
    <row r="11" spans="1:3" ht="30">
      <c r="A11" s="20" t="s">
        <v>22</v>
      </c>
      <c r="B11" s="21" t="s">
        <v>18</v>
      </c>
      <c r="C11" s="23" t="s">
        <v>138</v>
      </c>
    </row>
    <row r="12" spans="1:3" ht="30">
      <c r="A12" s="20" t="s">
        <v>50</v>
      </c>
      <c r="B12" s="21" t="s">
        <v>65</v>
      </c>
      <c r="C12" s="24">
        <v>17783500</v>
      </c>
    </row>
    <row r="13" spans="1:3" ht="15">
      <c r="A13" s="20" t="s">
        <v>58</v>
      </c>
      <c r="B13" s="21" t="s">
        <v>59</v>
      </c>
      <c r="C13" s="24">
        <v>17783500</v>
      </c>
    </row>
    <row r="14" spans="1:3" ht="15">
      <c r="A14" s="20" t="s">
        <v>73</v>
      </c>
      <c r="B14" s="21" t="s">
        <v>19</v>
      </c>
      <c r="C14" s="23">
        <v>100</v>
      </c>
    </row>
    <row r="15" spans="1:3" ht="15">
      <c r="A15" s="20" t="s">
        <v>74</v>
      </c>
      <c r="B15" s="21" t="s">
        <v>105</v>
      </c>
      <c r="C15" s="23">
        <v>0</v>
      </c>
    </row>
    <row r="16" spans="1:3" ht="15.75" customHeight="1">
      <c r="A16" s="20" t="s">
        <v>104</v>
      </c>
      <c r="B16" s="21" t="s">
        <v>75</v>
      </c>
      <c r="C16" s="23" t="s">
        <v>139</v>
      </c>
    </row>
    <row r="18" ht="15">
      <c r="B18" s="1" t="s">
        <v>245</v>
      </c>
    </row>
  </sheetData>
  <sheetProtection/>
  <mergeCells count="2">
    <mergeCell ref="B4:C4"/>
    <mergeCell ref="C2:C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79"/>
  <sheetViews>
    <sheetView zoomScale="85" zoomScaleNormal="8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C64" sqref="C64"/>
    </sheetView>
  </sheetViews>
  <sheetFormatPr defaultColWidth="9.140625" defaultRowHeight="15"/>
  <cols>
    <col min="1" max="1" width="5.421875" style="1" customWidth="1"/>
    <col min="2" max="2" width="31.28125" style="1" customWidth="1"/>
    <col min="3" max="3" width="10.57421875" style="1" customWidth="1"/>
    <col min="4" max="4" width="13.28125" style="1" customWidth="1"/>
    <col min="5" max="5" width="11.8515625" style="1" customWidth="1"/>
    <col min="6" max="6" width="36.8515625" style="1" customWidth="1"/>
    <col min="7" max="16384" width="9.140625" style="1" customWidth="1"/>
  </cols>
  <sheetData>
    <row r="1" spans="3:6" ht="15">
      <c r="C1" s="65" t="s">
        <v>80</v>
      </c>
      <c r="D1" s="65"/>
      <c r="E1" s="65"/>
      <c r="F1" s="65"/>
    </row>
    <row r="2" spans="3:6" ht="15" customHeight="1">
      <c r="C2" s="65" t="s">
        <v>115</v>
      </c>
      <c r="D2" s="65"/>
      <c r="E2" s="65"/>
      <c r="F2" s="65"/>
    </row>
    <row r="3" spans="3:6" ht="44.25" customHeight="1">
      <c r="C3" s="65"/>
      <c r="D3" s="65"/>
      <c r="E3" s="65"/>
      <c r="F3" s="65"/>
    </row>
    <row r="4" spans="1:6" ht="60" customHeight="1">
      <c r="A4" s="3" t="s">
        <v>77</v>
      </c>
      <c r="B4" s="64" t="s">
        <v>76</v>
      </c>
      <c r="C4" s="64"/>
      <c r="D4" s="64"/>
      <c r="E4" s="64"/>
      <c r="F4" s="64"/>
    </row>
    <row r="6" spans="1:6" ht="98.25" customHeight="1">
      <c r="A6" s="21" t="s">
        <v>23</v>
      </c>
      <c r="B6" s="21" t="s">
        <v>116</v>
      </c>
      <c r="C6" s="68" t="s">
        <v>184</v>
      </c>
      <c r="D6" s="69"/>
      <c r="E6" s="69"/>
      <c r="F6" s="70"/>
    </row>
    <row r="8" spans="1:6" ht="46.5" customHeight="1">
      <c r="A8" s="21" t="s">
        <v>3</v>
      </c>
      <c r="B8" s="21" t="s">
        <v>112</v>
      </c>
      <c r="C8" s="21" t="s">
        <v>182</v>
      </c>
      <c r="D8" s="21" t="s">
        <v>183</v>
      </c>
      <c r="E8" s="22" t="s">
        <v>79</v>
      </c>
      <c r="F8" s="21" t="s">
        <v>78</v>
      </c>
    </row>
    <row r="9" spans="1:6" s="11" customFormat="1" ht="16.5" customHeight="1">
      <c r="A9" s="10"/>
      <c r="B9" s="10">
        <v>1</v>
      </c>
      <c r="C9" s="10">
        <v>2</v>
      </c>
      <c r="D9" s="10">
        <v>3</v>
      </c>
      <c r="E9" s="10">
        <v>4</v>
      </c>
      <c r="F9" s="10">
        <v>5</v>
      </c>
    </row>
    <row r="10" spans="1:6" ht="25.5">
      <c r="A10" s="40"/>
      <c r="B10" s="41" t="s">
        <v>140</v>
      </c>
      <c r="C10" s="40" t="s">
        <v>24</v>
      </c>
      <c r="D10" s="42" t="s">
        <v>24</v>
      </c>
      <c r="E10" s="42" t="s">
        <v>24</v>
      </c>
      <c r="F10" s="42" t="s">
        <v>24</v>
      </c>
    </row>
    <row r="11" spans="1:6" ht="15">
      <c r="A11" s="40"/>
      <c r="B11" s="40" t="s">
        <v>25</v>
      </c>
      <c r="C11" s="40" t="s">
        <v>24</v>
      </c>
      <c r="D11" s="42" t="s">
        <v>24</v>
      </c>
      <c r="E11" s="42" t="s">
        <v>24</v>
      </c>
      <c r="F11" s="42" t="s">
        <v>24</v>
      </c>
    </row>
    <row r="12" spans="1:6" ht="247.5">
      <c r="A12" s="43" t="s">
        <v>5</v>
      </c>
      <c r="B12" s="43" t="s">
        <v>141</v>
      </c>
      <c r="C12" s="44" t="s">
        <v>231</v>
      </c>
      <c r="D12" s="45" t="s">
        <v>235</v>
      </c>
      <c r="E12" s="46">
        <v>1.18</v>
      </c>
      <c r="F12" s="47" t="s">
        <v>244</v>
      </c>
    </row>
    <row r="13" spans="1:6" ht="15">
      <c r="A13" s="40"/>
      <c r="B13" s="40"/>
      <c r="C13" s="40"/>
      <c r="D13" s="42"/>
      <c r="E13" s="46"/>
      <c r="F13" s="42"/>
    </row>
    <row r="14" spans="1:6" ht="15">
      <c r="A14" s="48" t="s">
        <v>4</v>
      </c>
      <c r="B14" s="48" t="s">
        <v>142</v>
      </c>
      <c r="C14" s="48" t="s">
        <v>24</v>
      </c>
      <c r="D14" s="49" t="s">
        <v>24</v>
      </c>
      <c r="E14" s="49" t="s">
        <v>24</v>
      </c>
      <c r="F14" s="49" t="s">
        <v>24</v>
      </c>
    </row>
    <row r="15" spans="1:6" s="2" customFormat="1" ht="51">
      <c r="A15" s="40"/>
      <c r="B15" s="41" t="s">
        <v>143</v>
      </c>
      <c r="C15" s="40" t="s">
        <v>24</v>
      </c>
      <c r="D15" s="42" t="s">
        <v>24</v>
      </c>
      <c r="E15" s="42" t="s">
        <v>24</v>
      </c>
      <c r="F15" s="42" t="s">
        <v>24</v>
      </c>
    </row>
    <row r="16" spans="1:6" ht="15">
      <c r="A16" s="40"/>
      <c r="B16" s="40" t="s">
        <v>25</v>
      </c>
      <c r="C16" s="40" t="s">
        <v>24</v>
      </c>
      <c r="D16" s="42" t="s">
        <v>24</v>
      </c>
      <c r="E16" s="42" t="s">
        <v>24</v>
      </c>
      <c r="F16" s="42" t="s">
        <v>24</v>
      </c>
    </row>
    <row r="17" spans="1:6" ht="90">
      <c r="A17" s="43" t="s">
        <v>6</v>
      </c>
      <c r="B17" s="43" t="s">
        <v>144</v>
      </c>
      <c r="C17" s="44" t="s">
        <v>172</v>
      </c>
      <c r="D17" s="50" t="s">
        <v>186</v>
      </c>
      <c r="E17" s="51">
        <v>0.108</v>
      </c>
      <c r="F17" s="45" t="s">
        <v>240</v>
      </c>
    </row>
    <row r="18" spans="1:6" ht="112.5">
      <c r="A18" s="52" t="s">
        <v>7</v>
      </c>
      <c r="B18" s="43" t="s">
        <v>145</v>
      </c>
      <c r="C18" s="44" t="s">
        <v>173</v>
      </c>
      <c r="D18" s="50" t="s">
        <v>236</v>
      </c>
      <c r="E18" s="46">
        <v>1.26</v>
      </c>
      <c r="F18" s="45" t="s">
        <v>241</v>
      </c>
    </row>
    <row r="19" spans="1:6" ht="15">
      <c r="A19" s="40"/>
      <c r="B19" s="40"/>
      <c r="C19" s="40"/>
      <c r="D19" s="42"/>
      <c r="E19" s="46"/>
      <c r="F19" s="42"/>
    </row>
    <row r="20" spans="1:6" ht="15">
      <c r="A20" s="53" t="s">
        <v>20</v>
      </c>
      <c r="B20" s="48" t="s">
        <v>142</v>
      </c>
      <c r="C20" s="48" t="s">
        <v>24</v>
      </c>
      <c r="D20" s="49" t="s">
        <v>24</v>
      </c>
      <c r="E20" s="49" t="s">
        <v>24</v>
      </c>
      <c r="F20" s="49" t="s">
        <v>24</v>
      </c>
    </row>
    <row r="21" spans="1:6" ht="76.5">
      <c r="A21" s="40"/>
      <c r="B21" s="41" t="s">
        <v>146</v>
      </c>
      <c r="C21" s="40" t="s">
        <v>24</v>
      </c>
      <c r="D21" s="42" t="s">
        <v>24</v>
      </c>
      <c r="E21" s="42" t="s">
        <v>24</v>
      </c>
      <c r="F21" s="42" t="s">
        <v>24</v>
      </c>
    </row>
    <row r="22" spans="1:6" ht="15">
      <c r="A22" s="40"/>
      <c r="B22" s="40" t="s">
        <v>25</v>
      </c>
      <c r="C22" s="40" t="s">
        <v>24</v>
      </c>
      <c r="D22" s="42" t="s">
        <v>24</v>
      </c>
      <c r="E22" s="42" t="s">
        <v>24</v>
      </c>
      <c r="F22" s="42" t="s">
        <v>24</v>
      </c>
    </row>
    <row r="23" spans="1:6" ht="56.25">
      <c r="A23" s="52" t="s">
        <v>147</v>
      </c>
      <c r="B23" s="43" t="s">
        <v>148</v>
      </c>
      <c r="C23" s="44" t="s">
        <v>174</v>
      </c>
      <c r="D23" s="45" t="s">
        <v>237</v>
      </c>
      <c r="E23" s="46">
        <v>0.91</v>
      </c>
      <c r="F23" s="54"/>
    </row>
    <row r="24" spans="1:6" ht="56.25">
      <c r="A24" s="52" t="s">
        <v>149</v>
      </c>
      <c r="B24" s="43" t="s">
        <v>150</v>
      </c>
      <c r="C24" s="44" t="s">
        <v>175</v>
      </c>
      <c r="D24" s="45" t="s">
        <v>187</v>
      </c>
      <c r="E24" s="46">
        <v>1</v>
      </c>
      <c r="F24" s="42"/>
    </row>
    <row r="25" spans="1:6" ht="15">
      <c r="A25" s="55"/>
      <c r="B25" s="56"/>
      <c r="C25" s="40"/>
      <c r="D25" s="42"/>
      <c r="E25" s="46"/>
      <c r="F25" s="42"/>
    </row>
    <row r="26" spans="1:6" ht="15">
      <c r="A26" s="53" t="s">
        <v>21</v>
      </c>
      <c r="B26" s="48" t="s">
        <v>142</v>
      </c>
      <c r="C26" s="48" t="s">
        <v>24</v>
      </c>
      <c r="D26" s="49" t="s">
        <v>24</v>
      </c>
      <c r="E26" s="49" t="s">
        <v>24</v>
      </c>
      <c r="F26" s="49" t="s">
        <v>24</v>
      </c>
    </row>
    <row r="27" spans="1:6" ht="15">
      <c r="A27" s="40"/>
      <c r="B27" s="41" t="s">
        <v>151</v>
      </c>
      <c r="C27" s="40" t="s">
        <v>24</v>
      </c>
      <c r="D27" s="42" t="s">
        <v>24</v>
      </c>
      <c r="E27" s="42" t="s">
        <v>24</v>
      </c>
      <c r="F27" s="42" t="s">
        <v>24</v>
      </c>
    </row>
    <row r="28" spans="1:6" ht="15">
      <c r="A28" s="40"/>
      <c r="B28" s="40" t="s">
        <v>25</v>
      </c>
      <c r="C28" s="40" t="s">
        <v>24</v>
      </c>
      <c r="D28" s="42" t="s">
        <v>24</v>
      </c>
      <c r="E28" s="42" t="s">
        <v>24</v>
      </c>
      <c r="F28" s="42" t="s">
        <v>24</v>
      </c>
    </row>
    <row r="29" spans="1:6" ht="56.25">
      <c r="A29" s="52" t="s">
        <v>152</v>
      </c>
      <c r="B29" s="43" t="s">
        <v>153</v>
      </c>
      <c r="C29" s="44" t="s">
        <v>176</v>
      </c>
      <c r="D29" s="45" t="s">
        <v>238</v>
      </c>
      <c r="E29" s="46">
        <v>1.01</v>
      </c>
      <c r="F29" s="57"/>
    </row>
    <row r="30" spans="1:6" ht="56.25">
      <c r="A30" s="52" t="s">
        <v>154</v>
      </c>
      <c r="B30" s="43" t="s">
        <v>155</v>
      </c>
      <c r="C30" s="44" t="s">
        <v>177</v>
      </c>
      <c r="D30" s="45" t="s">
        <v>239</v>
      </c>
      <c r="E30" s="46">
        <v>1</v>
      </c>
      <c r="F30" s="42"/>
    </row>
    <row r="31" spans="1:6" ht="168.75">
      <c r="A31" s="52" t="s">
        <v>156</v>
      </c>
      <c r="B31" s="43" t="s">
        <v>157</v>
      </c>
      <c r="C31" s="44" t="s">
        <v>178</v>
      </c>
      <c r="D31" s="45" t="s">
        <v>188</v>
      </c>
      <c r="E31" s="51">
        <v>1.15</v>
      </c>
      <c r="F31" s="58" t="s">
        <v>242</v>
      </c>
    </row>
    <row r="32" spans="1:6" ht="15">
      <c r="A32" s="55"/>
      <c r="B32" s="56"/>
      <c r="C32" s="40"/>
      <c r="D32" s="42"/>
      <c r="E32" s="46"/>
      <c r="F32" s="42"/>
    </row>
    <row r="33" spans="1:6" ht="15">
      <c r="A33" s="53" t="s">
        <v>22</v>
      </c>
      <c r="B33" s="48" t="s">
        <v>142</v>
      </c>
      <c r="C33" s="48" t="s">
        <v>24</v>
      </c>
      <c r="D33" s="49" t="s">
        <v>24</v>
      </c>
      <c r="E33" s="49" t="s">
        <v>24</v>
      </c>
      <c r="F33" s="49" t="s">
        <v>24</v>
      </c>
    </row>
    <row r="34" spans="1:6" ht="63.75">
      <c r="A34" s="40"/>
      <c r="B34" s="41" t="s">
        <v>158</v>
      </c>
      <c r="C34" s="40" t="s">
        <v>24</v>
      </c>
      <c r="D34" s="42" t="s">
        <v>24</v>
      </c>
      <c r="E34" s="42" t="s">
        <v>24</v>
      </c>
      <c r="F34" s="42" t="s">
        <v>24</v>
      </c>
    </row>
    <row r="35" spans="1:6" ht="15">
      <c r="A35" s="40"/>
      <c r="B35" s="40" t="s">
        <v>25</v>
      </c>
      <c r="C35" s="40" t="s">
        <v>24</v>
      </c>
      <c r="D35" s="42" t="s">
        <v>24</v>
      </c>
      <c r="E35" s="42" t="s">
        <v>24</v>
      </c>
      <c r="F35" s="42" t="s">
        <v>24</v>
      </c>
    </row>
    <row r="36" spans="1:6" ht="67.5">
      <c r="A36" s="52" t="s">
        <v>159</v>
      </c>
      <c r="B36" s="43" t="s">
        <v>160</v>
      </c>
      <c r="C36" s="44" t="s">
        <v>179</v>
      </c>
      <c r="D36" s="57" t="s">
        <v>189</v>
      </c>
      <c r="E36" s="46">
        <v>1</v>
      </c>
      <c r="F36" s="42"/>
    </row>
    <row r="37" spans="1:6" ht="67.5">
      <c r="A37" s="52" t="s">
        <v>161</v>
      </c>
      <c r="B37" s="43" t="s">
        <v>162</v>
      </c>
      <c r="C37" s="44" t="s">
        <v>232</v>
      </c>
      <c r="D37" s="57" t="s">
        <v>190</v>
      </c>
      <c r="E37" s="46">
        <v>1</v>
      </c>
      <c r="F37" s="42"/>
    </row>
    <row r="38" spans="1:6" ht="78.75">
      <c r="A38" s="52" t="s">
        <v>163</v>
      </c>
      <c r="B38" s="43" t="s">
        <v>164</v>
      </c>
      <c r="C38" s="44" t="s">
        <v>233</v>
      </c>
      <c r="D38" s="57" t="s">
        <v>191</v>
      </c>
      <c r="E38" s="46">
        <v>1</v>
      </c>
      <c r="F38" s="42"/>
    </row>
    <row r="39" spans="1:6" ht="101.25">
      <c r="A39" s="52" t="s">
        <v>165</v>
      </c>
      <c r="B39" s="43" t="s">
        <v>166</v>
      </c>
      <c r="C39" s="57" t="s">
        <v>234</v>
      </c>
      <c r="D39" s="45" t="s">
        <v>192</v>
      </c>
      <c r="E39" s="46">
        <v>1</v>
      </c>
      <c r="F39" s="42"/>
    </row>
    <row r="40" spans="1:6" ht="15">
      <c r="A40" s="52"/>
      <c r="B40" s="43"/>
      <c r="C40" s="40"/>
      <c r="D40" s="42"/>
      <c r="E40" s="46"/>
      <c r="F40" s="42"/>
    </row>
    <row r="41" spans="1:6" ht="15">
      <c r="A41" s="53" t="s">
        <v>50</v>
      </c>
      <c r="B41" s="48" t="s">
        <v>142</v>
      </c>
      <c r="C41" s="48" t="s">
        <v>24</v>
      </c>
      <c r="D41" s="49" t="s">
        <v>24</v>
      </c>
      <c r="E41" s="49" t="s">
        <v>24</v>
      </c>
      <c r="F41" s="49" t="s">
        <v>24</v>
      </c>
    </row>
    <row r="42" spans="1:6" ht="15">
      <c r="A42" s="59"/>
      <c r="B42" s="41" t="s">
        <v>167</v>
      </c>
      <c r="C42" s="40" t="s">
        <v>24</v>
      </c>
      <c r="D42" s="42" t="s">
        <v>24</v>
      </c>
      <c r="E42" s="42" t="s">
        <v>24</v>
      </c>
      <c r="F42" s="42" t="s">
        <v>24</v>
      </c>
    </row>
    <row r="43" spans="1:6" ht="15">
      <c r="A43" s="59"/>
      <c r="B43" s="40" t="s">
        <v>25</v>
      </c>
      <c r="C43" s="40" t="s">
        <v>24</v>
      </c>
      <c r="D43" s="42" t="s">
        <v>24</v>
      </c>
      <c r="E43" s="42" t="s">
        <v>24</v>
      </c>
      <c r="F43" s="42" t="s">
        <v>24</v>
      </c>
    </row>
    <row r="44" spans="1:6" ht="146.25">
      <c r="A44" s="52" t="s">
        <v>168</v>
      </c>
      <c r="B44" s="43" t="s">
        <v>169</v>
      </c>
      <c r="C44" s="44" t="s">
        <v>180</v>
      </c>
      <c r="D44" s="57" t="s">
        <v>193</v>
      </c>
      <c r="E44" s="51">
        <v>0.3</v>
      </c>
      <c r="F44" s="45" t="s">
        <v>243</v>
      </c>
    </row>
    <row r="45" spans="1:6" ht="90">
      <c r="A45" s="52" t="s">
        <v>170</v>
      </c>
      <c r="B45" s="43" t="s">
        <v>171</v>
      </c>
      <c r="C45" s="44" t="s">
        <v>181</v>
      </c>
      <c r="D45" s="45" t="s">
        <v>194</v>
      </c>
      <c r="E45" s="46">
        <v>1</v>
      </c>
      <c r="F45" s="42"/>
    </row>
    <row r="46" spans="1:6" ht="15">
      <c r="A46" s="52"/>
      <c r="B46" s="43"/>
      <c r="C46" s="44"/>
      <c r="D46" s="45"/>
      <c r="E46" s="46"/>
      <c r="F46" s="42"/>
    </row>
    <row r="47" spans="1:6" ht="15">
      <c r="A47" s="53" t="s">
        <v>58</v>
      </c>
      <c r="B47" s="48" t="s">
        <v>142</v>
      </c>
      <c r="C47" s="48" t="s">
        <v>24</v>
      </c>
      <c r="D47" s="49" t="s">
        <v>24</v>
      </c>
      <c r="E47" s="49" t="s">
        <v>24</v>
      </c>
      <c r="F47" s="49" t="s">
        <v>24</v>
      </c>
    </row>
    <row r="48" spans="1:6" ht="15">
      <c r="A48" s="59"/>
      <c r="B48" s="41" t="s">
        <v>195</v>
      </c>
      <c r="C48" s="40" t="s">
        <v>24</v>
      </c>
      <c r="D48" s="42" t="s">
        <v>24</v>
      </c>
      <c r="E48" s="42" t="s">
        <v>24</v>
      </c>
      <c r="F48" s="42" t="s">
        <v>24</v>
      </c>
    </row>
    <row r="49" spans="1:6" ht="15">
      <c r="A49" s="59"/>
      <c r="B49" s="40" t="s">
        <v>25</v>
      </c>
      <c r="C49" s="40" t="s">
        <v>24</v>
      </c>
      <c r="D49" s="42" t="s">
        <v>24</v>
      </c>
      <c r="E49" s="42" t="s">
        <v>24</v>
      </c>
      <c r="F49" s="42" t="s">
        <v>24</v>
      </c>
    </row>
    <row r="50" spans="1:6" ht="15">
      <c r="A50" s="52" t="s">
        <v>90</v>
      </c>
      <c r="B50" s="60" t="s">
        <v>196</v>
      </c>
      <c r="C50" s="44"/>
      <c r="D50" s="61">
        <v>46952</v>
      </c>
      <c r="E50" s="46"/>
      <c r="F50" s="42"/>
    </row>
    <row r="51" spans="1:6" ht="15">
      <c r="A51" s="52" t="s">
        <v>91</v>
      </c>
      <c r="B51" s="60" t="s">
        <v>197</v>
      </c>
      <c r="C51" s="44"/>
      <c r="D51" s="61">
        <v>322204</v>
      </c>
      <c r="E51" s="46"/>
      <c r="F51" s="42"/>
    </row>
    <row r="52" spans="1:6" ht="15">
      <c r="A52" s="52" t="s">
        <v>92</v>
      </c>
      <c r="B52" s="60" t="s">
        <v>198</v>
      </c>
      <c r="C52" s="44"/>
      <c r="D52" s="61">
        <v>60491</v>
      </c>
      <c r="E52" s="46"/>
      <c r="F52" s="42"/>
    </row>
    <row r="53" spans="1:6" ht="56.25">
      <c r="A53" s="52" t="s">
        <v>93</v>
      </c>
      <c r="B53" s="60" t="s">
        <v>199</v>
      </c>
      <c r="C53" s="44"/>
      <c r="D53" s="62">
        <v>28244</v>
      </c>
      <c r="E53" s="46"/>
      <c r="F53" s="42"/>
    </row>
    <row r="54" spans="1:6" ht="22.5">
      <c r="A54" s="52" t="s">
        <v>94</v>
      </c>
      <c r="B54" s="60" t="s">
        <v>200</v>
      </c>
      <c r="C54" s="44"/>
      <c r="D54" s="62">
        <v>7319</v>
      </c>
      <c r="E54" s="46"/>
      <c r="F54" s="42"/>
    </row>
    <row r="55" spans="1:6" ht="15">
      <c r="A55" s="52" t="s">
        <v>95</v>
      </c>
      <c r="B55" s="60" t="s">
        <v>201</v>
      </c>
      <c r="C55" s="44"/>
      <c r="D55" s="62">
        <v>49872</v>
      </c>
      <c r="E55" s="46"/>
      <c r="F55" s="42"/>
    </row>
    <row r="56" spans="1:6" ht="15">
      <c r="A56" s="52" t="s">
        <v>96</v>
      </c>
      <c r="B56" s="60" t="s">
        <v>202</v>
      </c>
      <c r="C56" s="44"/>
      <c r="D56" s="62">
        <v>45714</v>
      </c>
      <c r="E56" s="46"/>
      <c r="F56" s="42"/>
    </row>
    <row r="57" spans="1:6" ht="22.5">
      <c r="A57" s="52" t="s">
        <v>97</v>
      </c>
      <c r="B57" s="60" t="s">
        <v>203</v>
      </c>
      <c r="C57" s="44"/>
      <c r="D57" s="62">
        <v>31603</v>
      </c>
      <c r="E57" s="46"/>
      <c r="F57" s="42"/>
    </row>
    <row r="58" spans="1:6" ht="22.5">
      <c r="A58" s="52" t="s">
        <v>98</v>
      </c>
      <c r="B58" s="60" t="s">
        <v>204</v>
      </c>
      <c r="C58" s="44"/>
      <c r="D58" s="62">
        <v>74847</v>
      </c>
      <c r="E58" s="46"/>
      <c r="F58" s="42"/>
    </row>
    <row r="59" spans="1:6" ht="22.5">
      <c r="A59" s="52" t="s">
        <v>205</v>
      </c>
      <c r="B59" s="60" t="s">
        <v>206</v>
      </c>
      <c r="C59" s="42"/>
      <c r="D59" s="62">
        <v>17586</v>
      </c>
      <c r="E59" s="46"/>
      <c r="F59" s="42"/>
    </row>
    <row r="60" spans="1:6" ht="15">
      <c r="A60" s="52" t="s">
        <v>207</v>
      </c>
      <c r="B60" s="60" t="s">
        <v>208</v>
      </c>
      <c r="C60" s="42"/>
      <c r="D60" s="62">
        <v>53770</v>
      </c>
      <c r="E60" s="46"/>
      <c r="F60" s="42"/>
    </row>
    <row r="61" spans="1:6" ht="15">
      <c r="A61" s="52" t="s">
        <v>209</v>
      </c>
      <c r="B61" s="60" t="s">
        <v>210</v>
      </c>
      <c r="C61" s="42"/>
      <c r="D61" s="62">
        <v>31991</v>
      </c>
      <c r="E61" s="46"/>
      <c r="F61" s="42"/>
    </row>
    <row r="62" spans="1:6" ht="15">
      <c r="A62" s="52" t="s">
        <v>211</v>
      </c>
      <c r="B62" s="60" t="s">
        <v>212</v>
      </c>
      <c r="C62" s="42"/>
      <c r="D62" s="62">
        <v>243657</v>
      </c>
      <c r="E62" s="46"/>
      <c r="F62" s="42"/>
    </row>
    <row r="63" spans="1:6" ht="15">
      <c r="A63" s="52" t="s">
        <v>213</v>
      </c>
      <c r="B63" s="60" t="s">
        <v>214</v>
      </c>
      <c r="C63" s="42"/>
      <c r="D63" s="62">
        <v>119696</v>
      </c>
      <c r="E63" s="46"/>
      <c r="F63" s="42"/>
    </row>
    <row r="64" spans="1:6" ht="15">
      <c r="A64" s="52" t="s">
        <v>215</v>
      </c>
      <c r="B64" s="60" t="s">
        <v>216</v>
      </c>
      <c r="C64" s="42"/>
      <c r="D64" s="62">
        <v>7552</v>
      </c>
      <c r="E64" s="46"/>
      <c r="F64" s="42"/>
    </row>
    <row r="65" spans="1:6" ht="15">
      <c r="A65" s="52" t="s">
        <v>217</v>
      </c>
      <c r="B65" s="60" t="s">
        <v>218</v>
      </c>
      <c r="C65" s="42"/>
      <c r="D65" s="62">
        <v>3441</v>
      </c>
      <c r="E65" s="46"/>
      <c r="F65" s="42"/>
    </row>
    <row r="66" spans="1:6" ht="22.5">
      <c r="A66" s="52" t="s">
        <v>219</v>
      </c>
      <c r="B66" s="60" t="s">
        <v>220</v>
      </c>
      <c r="C66" s="42"/>
      <c r="D66" s="62">
        <v>22179</v>
      </c>
      <c r="E66" s="46"/>
      <c r="F66" s="42"/>
    </row>
    <row r="67" spans="1:6" ht="15">
      <c r="A67" s="52" t="s">
        <v>221</v>
      </c>
      <c r="B67" s="60" t="s">
        <v>222</v>
      </c>
      <c r="C67" s="42"/>
      <c r="D67" s="62">
        <v>66682</v>
      </c>
      <c r="E67" s="46"/>
      <c r="F67" s="42"/>
    </row>
    <row r="68" spans="1:6" ht="22.5">
      <c r="A68" s="63" t="s">
        <v>223</v>
      </c>
      <c r="B68" s="60" t="s">
        <v>224</v>
      </c>
      <c r="C68" s="42"/>
      <c r="D68" s="62">
        <v>1680</v>
      </c>
      <c r="E68" s="46"/>
      <c r="F68" s="42"/>
    </row>
    <row r="69" spans="1:6" ht="15">
      <c r="A69" s="63" t="s">
        <v>225</v>
      </c>
      <c r="B69" s="60" t="s">
        <v>226</v>
      </c>
      <c r="C69" s="42"/>
      <c r="D69" s="62">
        <v>91829</v>
      </c>
      <c r="E69" s="46"/>
      <c r="F69" s="42"/>
    </row>
    <row r="70" spans="1:6" ht="15">
      <c r="A70" s="63" t="s">
        <v>227</v>
      </c>
      <c r="B70" s="60" t="s">
        <v>228</v>
      </c>
      <c r="C70" s="42"/>
      <c r="D70" s="62">
        <v>11795</v>
      </c>
      <c r="E70" s="46"/>
      <c r="F70" s="42"/>
    </row>
    <row r="71" spans="1:6" ht="33.75">
      <c r="A71" s="63" t="s">
        <v>229</v>
      </c>
      <c r="B71" s="60" t="s">
        <v>230</v>
      </c>
      <c r="C71" s="42"/>
      <c r="D71" s="62">
        <v>53250</v>
      </c>
      <c r="E71" s="42"/>
      <c r="F71" s="42"/>
    </row>
    <row r="75" spans="2:6" ht="26.25">
      <c r="B75" s="13" t="s">
        <v>66</v>
      </c>
      <c r="C75" s="14"/>
      <c r="D75" s="9"/>
      <c r="E75" s="9"/>
      <c r="F75" s="9"/>
    </row>
    <row r="76" spans="2:6" ht="15">
      <c r="B76" s="8" t="s">
        <v>67</v>
      </c>
      <c r="C76" s="67" t="s">
        <v>131</v>
      </c>
      <c r="D76" s="67"/>
      <c r="E76" s="67"/>
      <c r="F76" s="67"/>
    </row>
    <row r="77" spans="2:6" ht="15">
      <c r="B77" s="8" t="s">
        <v>70</v>
      </c>
      <c r="C77" s="67" t="s">
        <v>132</v>
      </c>
      <c r="D77" s="67"/>
      <c r="E77" s="67"/>
      <c r="F77" s="67"/>
    </row>
    <row r="78" spans="2:6" ht="15">
      <c r="B78" s="8" t="s">
        <v>68</v>
      </c>
      <c r="C78" s="67">
        <v>67032042</v>
      </c>
      <c r="D78" s="67"/>
      <c r="E78" s="67"/>
      <c r="F78" s="67"/>
    </row>
    <row r="79" spans="2:6" ht="15">
      <c r="B79" s="8" t="s">
        <v>69</v>
      </c>
      <c r="C79" s="66" t="s">
        <v>133</v>
      </c>
      <c r="D79" s="67"/>
      <c r="E79" s="67"/>
      <c r="F79" s="67"/>
    </row>
  </sheetData>
  <sheetProtection/>
  <mergeCells count="8">
    <mergeCell ref="C79:F79"/>
    <mergeCell ref="B4:F4"/>
    <mergeCell ref="C6:F6"/>
    <mergeCell ref="C1:F1"/>
    <mergeCell ref="C76:F76"/>
    <mergeCell ref="C77:F77"/>
    <mergeCell ref="C2:F3"/>
    <mergeCell ref="C78:F78"/>
  </mergeCells>
  <hyperlinks>
    <hyperlink ref="C79" r:id="rId1" display="tatjana.grigorjeva@lvgmc.lv"/>
  </hyperlinks>
  <printOptions/>
  <pageMargins left="0.3937007874015748" right="0.1968503937007874" top="0.4724409448818898" bottom="0.4724409448818898" header="0.15748031496062992" footer="0.1968503937007874"/>
  <pageSetup horizontalDpi="600" verticalDpi="600" orientation="portrait" scale="90" r:id="rId2"/>
  <headerFooter>
    <oddFooter>&amp;R&amp;P</oddFooter>
  </headerFooter>
  <colBreaks count="1" manualBreakCount="1">
    <brk id="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G5" sqref="G5"/>
    </sheetView>
  </sheetViews>
  <sheetFormatPr defaultColWidth="9.140625" defaultRowHeight="15"/>
  <cols>
    <col min="1" max="1" width="5.140625" style="1" customWidth="1"/>
    <col min="2" max="2" width="40.140625" style="1" customWidth="1"/>
    <col min="3" max="3" width="12.421875" style="1" customWidth="1"/>
    <col min="4" max="4" width="12.7109375" style="1" customWidth="1"/>
    <col min="5" max="5" width="12.8515625" style="1" customWidth="1"/>
    <col min="6" max="6" width="11.57421875" style="1" bestFit="1" customWidth="1"/>
    <col min="7" max="16384" width="9.140625" style="1" customWidth="1"/>
  </cols>
  <sheetData>
    <row r="1" spans="3:5" ht="15">
      <c r="C1" s="65" t="s">
        <v>82</v>
      </c>
      <c r="D1" s="65"/>
      <c r="E1" s="65"/>
    </row>
    <row r="2" spans="3:5" ht="15" customHeight="1">
      <c r="C2" s="65" t="s">
        <v>115</v>
      </c>
      <c r="D2" s="65"/>
      <c r="E2" s="65"/>
    </row>
    <row r="3" spans="3:5" ht="44.25" customHeight="1">
      <c r="C3" s="65"/>
      <c r="D3" s="65"/>
      <c r="E3" s="65"/>
    </row>
    <row r="4" spans="1:5" s="3" customFormat="1" ht="30" customHeight="1">
      <c r="A4" s="3" t="s">
        <v>20</v>
      </c>
      <c r="B4" s="64" t="s">
        <v>81</v>
      </c>
      <c r="C4" s="64"/>
      <c r="D4" s="64"/>
      <c r="E4" s="64"/>
    </row>
    <row r="5" ht="15">
      <c r="B5" s="12" t="s">
        <v>117</v>
      </c>
    </row>
    <row r="6" spans="1:5" ht="30">
      <c r="A6" s="38" t="s">
        <v>0</v>
      </c>
      <c r="B6" s="38" t="s">
        <v>25</v>
      </c>
      <c r="C6" s="38" t="s">
        <v>182</v>
      </c>
      <c r="D6" s="38" t="s">
        <v>183</v>
      </c>
      <c r="E6" s="39" t="s">
        <v>79</v>
      </c>
    </row>
    <row r="7" spans="1:5" s="11" customFormat="1" ht="16.5" customHeight="1">
      <c r="A7" s="10"/>
      <c r="B7" s="10">
        <v>1</v>
      </c>
      <c r="C7" s="10">
        <v>2</v>
      </c>
      <c r="D7" s="10">
        <v>3</v>
      </c>
      <c r="E7" s="10">
        <v>4</v>
      </c>
    </row>
    <row r="8" spans="1:7" s="2" customFormat="1" ht="30">
      <c r="A8" s="21" t="s">
        <v>3</v>
      </c>
      <c r="B8" s="21" t="s">
        <v>8</v>
      </c>
      <c r="C8" s="25">
        <v>1245909</v>
      </c>
      <c r="D8" s="25">
        <v>1243661</v>
      </c>
      <c r="E8" s="32">
        <v>0.9982</v>
      </c>
      <c r="F8" s="36"/>
      <c r="G8" s="36"/>
    </row>
    <row r="9" spans="1:7" ht="15">
      <c r="A9" s="4"/>
      <c r="B9" s="4"/>
      <c r="C9" s="4"/>
      <c r="D9" s="4"/>
      <c r="E9" s="4"/>
      <c r="F9" s="36"/>
      <c r="G9" s="36"/>
    </row>
    <row r="10" spans="1:7" s="2" customFormat="1" ht="15">
      <c r="A10" s="5" t="s">
        <v>4</v>
      </c>
      <c r="B10" s="5" t="s">
        <v>61</v>
      </c>
      <c r="C10" s="5" t="s">
        <v>24</v>
      </c>
      <c r="D10" s="5" t="s">
        <v>24</v>
      </c>
      <c r="E10" s="5" t="s">
        <v>24</v>
      </c>
      <c r="F10" s="36"/>
      <c r="G10" s="36"/>
    </row>
    <row r="11" spans="1:7" ht="15">
      <c r="A11" s="20" t="s">
        <v>6</v>
      </c>
      <c r="B11" s="20" t="s">
        <v>27</v>
      </c>
      <c r="C11" s="26">
        <v>15672590</v>
      </c>
      <c r="D11" s="26">
        <v>15936300</v>
      </c>
      <c r="E11" s="29">
        <v>1.0168</v>
      </c>
      <c r="F11" s="36"/>
      <c r="G11" s="36"/>
    </row>
    <row r="12" spans="1:7" ht="15">
      <c r="A12" s="4" t="s">
        <v>7</v>
      </c>
      <c r="B12" s="4" t="s">
        <v>12</v>
      </c>
      <c r="C12" s="27">
        <v>14882189</v>
      </c>
      <c r="D12" s="27">
        <v>15114756</v>
      </c>
      <c r="E12" s="33">
        <v>1.0156</v>
      </c>
      <c r="F12" s="36"/>
      <c r="G12" s="36"/>
    </row>
    <row r="13" spans="1:7" s="6" customFormat="1" ht="15">
      <c r="A13" s="7"/>
      <c r="B13" s="7" t="s">
        <v>9</v>
      </c>
      <c r="C13" s="7" t="s">
        <v>24</v>
      </c>
      <c r="D13" s="7" t="s">
        <v>24</v>
      </c>
      <c r="E13" s="7" t="s">
        <v>24</v>
      </c>
      <c r="F13" s="36"/>
      <c r="G13" s="36"/>
    </row>
    <row r="14" spans="1:7" s="16" customFormat="1" ht="15">
      <c r="A14" s="17" t="s">
        <v>28</v>
      </c>
      <c r="B14" s="17" t="s">
        <v>109</v>
      </c>
      <c r="C14" s="28">
        <v>17783500</v>
      </c>
      <c r="D14" s="28">
        <v>17783500</v>
      </c>
      <c r="E14" s="34">
        <v>1</v>
      </c>
      <c r="F14" s="36"/>
      <c r="G14" s="36"/>
    </row>
    <row r="15" spans="1:7" s="16" customFormat="1" ht="15">
      <c r="A15" s="17"/>
      <c r="B15" s="7" t="s">
        <v>9</v>
      </c>
      <c r="C15" s="7" t="s">
        <v>24</v>
      </c>
      <c r="D15" s="7" t="s">
        <v>24</v>
      </c>
      <c r="E15" s="7" t="s">
        <v>24</v>
      </c>
      <c r="F15" s="36"/>
      <c r="G15" s="36"/>
    </row>
    <row r="16" spans="1:7" ht="15">
      <c r="A16" s="20" t="s">
        <v>29</v>
      </c>
      <c r="B16" s="20" t="s">
        <v>10</v>
      </c>
      <c r="C16" s="26">
        <v>17783500</v>
      </c>
      <c r="D16" s="26">
        <v>17783500</v>
      </c>
      <c r="E16" s="29">
        <v>1</v>
      </c>
      <c r="F16" s="36"/>
      <c r="G16" s="36"/>
    </row>
    <row r="17" spans="1:7" ht="15">
      <c r="A17" s="4"/>
      <c r="B17" s="4"/>
      <c r="C17" s="4"/>
      <c r="D17" s="4"/>
      <c r="E17" s="4"/>
      <c r="F17" s="36"/>
      <c r="G17" s="36"/>
    </row>
    <row r="18" spans="1:7" ht="15">
      <c r="A18" s="4" t="s">
        <v>110</v>
      </c>
      <c r="B18" s="4" t="s">
        <v>14</v>
      </c>
      <c r="C18" s="27"/>
      <c r="D18" s="27">
        <v>260062</v>
      </c>
      <c r="E18" s="33"/>
      <c r="F18" s="36"/>
      <c r="G18" s="36"/>
    </row>
    <row r="19" spans="1:7" ht="15">
      <c r="A19" s="4"/>
      <c r="B19" s="4"/>
      <c r="C19" s="4"/>
      <c r="D19" s="4"/>
      <c r="E19" s="4"/>
      <c r="F19" s="36"/>
      <c r="G19" s="36"/>
    </row>
    <row r="20" spans="1:7" s="2" customFormat="1" ht="15">
      <c r="A20" s="5" t="s">
        <v>20</v>
      </c>
      <c r="B20" s="5" t="s">
        <v>30</v>
      </c>
      <c r="C20" s="5" t="s">
        <v>24</v>
      </c>
      <c r="D20" s="5" t="s">
        <v>24</v>
      </c>
      <c r="E20" s="5" t="s">
        <v>24</v>
      </c>
      <c r="F20" s="36"/>
      <c r="G20" s="36"/>
    </row>
    <row r="21" spans="1:7" ht="15">
      <c r="A21" s="20" t="s">
        <v>31</v>
      </c>
      <c r="B21" s="20" t="s">
        <v>118</v>
      </c>
      <c r="C21" s="26">
        <v>2563945</v>
      </c>
      <c r="D21" s="26">
        <v>3007814</v>
      </c>
      <c r="E21" s="29">
        <v>1.1731</v>
      </c>
      <c r="F21" s="36"/>
      <c r="G21" s="36"/>
    </row>
    <row r="22" spans="1:7" s="6" customFormat="1" ht="15">
      <c r="A22" s="7"/>
      <c r="B22" s="7" t="s">
        <v>9</v>
      </c>
      <c r="C22" s="7" t="s">
        <v>24</v>
      </c>
      <c r="D22" s="7" t="s">
        <v>24</v>
      </c>
      <c r="E22" s="7" t="s">
        <v>24</v>
      </c>
      <c r="F22" s="36"/>
      <c r="G22" s="36"/>
    </row>
    <row r="23" spans="1:7" ht="15">
      <c r="A23" s="4" t="s">
        <v>32</v>
      </c>
      <c r="B23" s="4" t="s">
        <v>11</v>
      </c>
      <c r="C23" s="27">
        <v>2451940</v>
      </c>
      <c r="D23" s="27">
        <v>2892515</v>
      </c>
      <c r="E23" s="33">
        <v>1.1797</v>
      </c>
      <c r="F23" s="36"/>
      <c r="G23" s="36"/>
    </row>
    <row r="24" spans="1:7" ht="15">
      <c r="A24" s="4" t="s">
        <v>33</v>
      </c>
      <c r="B24" s="4" t="s">
        <v>34</v>
      </c>
      <c r="C24" s="27">
        <v>112005</v>
      </c>
      <c r="D24" s="27">
        <v>115299</v>
      </c>
      <c r="E24" s="33">
        <v>1.0294</v>
      </c>
      <c r="F24" s="36"/>
      <c r="G24" s="36"/>
    </row>
    <row r="25" spans="1:7" ht="15">
      <c r="A25" s="4"/>
      <c r="B25" s="4"/>
      <c r="C25" s="4"/>
      <c r="D25" s="4"/>
      <c r="E25" s="4"/>
      <c r="F25" s="36"/>
      <c r="G25" s="36"/>
    </row>
    <row r="26" spans="1:7" ht="15">
      <c r="A26" s="20" t="s">
        <v>35</v>
      </c>
      <c r="B26" s="20" t="s">
        <v>37</v>
      </c>
      <c r="C26" s="26">
        <v>3623111</v>
      </c>
      <c r="D26" s="26">
        <v>3737550</v>
      </c>
      <c r="E26" s="29">
        <v>1.0316</v>
      </c>
      <c r="F26" s="36"/>
      <c r="G26" s="36"/>
    </row>
    <row r="27" spans="1:7" s="6" customFormat="1" ht="15">
      <c r="A27" s="7"/>
      <c r="B27" s="7" t="s">
        <v>9</v>
      </c>
      <c r="C27" s="7" t="s">
        <v>24</v>
      </c>
      <c r="D27" s="7" t="s">
        <v>24</v>
      </c>
      <c r="E27" s="7" t="s">
        <v>24</v>
      </c>
      <c r="F27" s="36"/>
      <c r="G27" s="36"/>
    </row>
    <row r="28" spans="1:7" ht="16.5" customHeight="1">
      <c r="A28" s="4" t="s">
        <v>36</v>
      </c>
      <c r="B28" s="4" t="s">
        <v>119</v>
      </c>
      <c r="C28" s="27">
        <v>1714951</v>
      </c>
      <c r="D28" s="27">
        <v>1667760</v>
      </c>
      <c r="E28" s="33">
        <v>0.9725</v>
      </c>
      <c r="F28" s="36"/>
      <c r="G28" s="36"/>
    </row>
    <row r="29" spans="1:7" ht="15">
      <c r="A29" s="4"/>
      <c r="B29" s="4"/>
      <c r="C29" s="4"/>
      <c r="D29" s="4"/>
      <c r="E29" s="4"/>
      <c r="F29" s="36"/>
      <c r="G29" s="36"/>
    </row>
    <row r="30" spans="1:7" ht="15">
      <c r="A30" s="4" t="s">
        <v>38</v>
      </c>
      <c r="B30" s="4" t="s">
        <v>13</v>
      </c>
      <c r="C30" s="27">
        <v>64797</v>
      </c>
      <c r="D30" s="27">
        <v>464448</v>
      </c>
      <c r="E30" s="33">
        <v>7.1677</v>
      </c>
      <c r="F30" s="36"/>
      <c r="G30" s="36"/>
    </row>
    <row r="31" spans="1:7" ht="15">
      <c r="A31" s="20" t="s">
        <v>39</v>
      </c>
      <c r="B31" s="20" t="s">
        <v>41</v>
      </c>
      <c r="C31" s="26">
        <v>-1059166</v>
      </c>
      <c r="D31" s="26">
        <v>-729736</v>
      </c>
      <c r="E31" s="29">
        <v>0.689</v>
      </c>
      <c r="F31" s="36"/>
      <c r="G31" s="36"/>
    </row>
    <row r="32" spans="1:7" ht="15">
      <c r="A32" s="4"/>
      <c r="B32" s="4"/>
      <c r="C32" s="4"/>
      <c r="D32" s="4"/>
      <c r="E32" s="4"/>
      <c r="F32" s="36"/>
      <c r="G32" s="36"/>
    </row>
    <row r="33" spans="1:7" s="2" customFormat="1" ht="15">
      <c r="A33" s="5" t="s">
        <v>21</v>
      </c>
      <c r="B33" s="5" t="s">
        <v>63</v>
      </c>
      <c r="C33" s="5" t="s">
        <v>24</v>
      </c>
      <c r="D33" s="5" t="s">
        <v>24</v>
      </c>
      <c r="E33" s="5" t="s">
        <v>24</v>
      </c>
      <c r="F33" s="36"/>
      <c r="G33" s="36"/>
    </row>
    <row r="34" spans="1:7" ht="15">
      <c r="A34" s="20" t="s">
        <v>40</v>
      </c>
      <c r="B34" s="20" t="s">
        <v>56</v>
      </c>
      <c r="C34" s="29">
        <v>-0.071</v>
      </c>
      <c r="D34" s="29">
        <f>D31/D12</f>
        <v>-0.04827970759170707</v>
      </c>
      <c r="E34" s="29"/>
      <c r="F34" s="36"/>
      <c r="G34" s="36"/>
    </row>
    <row r="35" spans="1:7" ht="15">
      <c r="A35" s="20" t="s">
        <v>42</v>
      </c>
      <c r="B35" s="20" t="s">
        <v>55</v>
      </c>
      <c r="C35" s="29">
        <v>-0.068</v>
      </c>
      <c r="D35" s="29">
        <f>D31/D11</f>
        <v>-0.04579080464097689</v>
      </c>
      <c r="E35" s="29"/>
      <c r="F35" s="36"/>
      <c r="G35" s="36"/>
    </row>
    <row r="36" spans="1:7" ht="15">
      <c r="A36" s="20" t="s">
        <v>43</v>
      </c>
      <c r="B36" s="20" t="s">
        <v>57</v>
      </c>
      <c r="C36" s="29">
        <v>0.026</v>
      </c>
      <c r="D36" s="29">
        <f>D30/D23</f>
        <v>0.16056891666940362</v>
      </c>
      <c r="E36" s="29"/>
      <c r="F36" s="36"/>
      <c r="G36" s="36"/>
    </row>
    <row r="37" spans="1:7" ht="16.5" customHeight="1">
      <c r="A37" s="20" t="s">
        <v>44</v>
      </c>
      <c r="B37" s="20" t="s">
        <v>15</v>
      </c>
      <c r="C37" s="29">
        <v>0.95</v>
      </c>
      <c r="D37" s="29">
        <f>D12/D11</f>
        <v>0.9484482596336665</v>
      </c>
      <c r="E37" s="29"/>
      <c r="F37" s="36"/>
      <c r="G37" s="36"/>
    </row>
    <row r="38" spans="1:5" ht="15">
      <c r="A38" s="4"/>
      <c r="B38" s="4"/>
      <c r="C38" s="4"/>
      <c r="D38" s="4"/>
      <c r="E38" s="4"/>
    </row>
    <row r="39" spans="1:5" s="2" customFormat="1" ht="15">
      <c r="A39" s="5" t="s">
        <v>22</v>
      </c>
      <c r="B39" s="5" t="s">
        <v>120</v>
      </c>
      <c r="C39" s="30">
        <v>537766</v>
      </c>
      <c r="D39" s="30">
        <v>583038</v>
      </c>
      <c r="E39" s="35"/>
    </row>
    <row r="40" spans="1:5" ht="15">
      <c r="A40" s="4"/>
      <c r="B40" s="7" t="s">
        <v>9</v>
      </c>
      <c r="C40" s="4" t="s">
        <v>24</v>
      </c>
      <c r="D40" s="4" t="s">
        <v>24</v>
      </c>
      <c r="E40" s="4" t="s">
        <v>24</v>
      </c>
    </row>
    <row r="41" spans="1:5" ht="15">
      <c r="A41" s="20" t="s">
        <v>45</v>
      </c>
      <c r="B41" s="20" t="s">
        <v>121</v>
      </c>
      <c r="C41" s="26">
        <v>0</v>
      </c>
      <c r="D41" s="26">
        <v>0</v>
      </c>
      <c r="E41" s="29"/>
    </row>
    <row r="42" spans="1:5" ht="15">
      <c r="A42" s="20" t="s">
        <v>106</v>
      </c>
      <c r="B42" s="20" t="s">
        <v>107</v>
      </c>
      <c r="C42" s="20">
        <v>0</v>
      </c>
      <c r="D42" s="20">
        <v>0</v>
      </c>
      <c r="E42" s="29"/>
    </row>
    <row r="43" spans="1:5" ht="15">
      <c r="A43" s="4" t="s">
        <v>46</v>
      </c>
      <c r="B43" s="4" t="s">
        <v>122</v>
      </c>
      <c r="C43" s="27"/>
      <c r="D43" s="27"/>
      <c r="E43" s="33"/>
    </row>
    <row r="44" spans="1:5" ht="15">
      <c r="A44" s="4" t="s">
        <v>47</v>
      </c>
      <c r="B44" s="4" t="s">
        <v>123</v>
      </c>
      <c r="C44" s="27">
        <v>195793</v>
      </c>
      <c r="D44" s="27">
        <v>236393</v>
      </c>
      <c r="E44" s="33"/>
    </row>
    <row r="45" spans="1:5" ht="15">
      <c r="A45" s="4" t="s">
        <v>48</v>
      </c>
      <c r="B45" s="4" t="s">
        <v>124</v>
      </c>
      <c r="C45" s="27">
        <v>12000</v>
      </c>
      <c r="D45" s="27">
        <v>12004</v>
      </c>
      <c r="E45" s="33"/>
    </row>
    <row r="46" spans="1:5" ht="30">
      <c r="A46" s="4" t="s">
        <v>49</v>
      </c>
      <c r="B46" s="4" t="s">
        <v>125</v>
      </c>
      <c r="C46" s="27">
        <v>309633</v>
      </c>
      <c r="D46" s="27">
        <v>330672</v>
      </c>
      <c r="E46" s="33"/>
    </row>
    <row r="47" spans="1:5" ht="15">
      <c r="A47" s="4" t="s">
        <v>62</v>
      </c>
      <c r="B47" s="4" t="s">
        <v>126</v>
      </c>
      <c r="C47" s="27">
        <v>20340</v>
      </c>
      <c r="D47" s="27">
        <v>3969</v>
      </c>
      <c r="E47" s="33"/>
    </row>
    <row r="48" spans="1:5" ht="15">
      <c r="A48" s="4"/>
      <c r="B48" s="4"/>
      <c r="C48" s="4"/>
      <c r="D48" s="4"/>
      <c r="E48" s="4"/>
    </row>
    <row r="49" spans="1:5" s="2" customFormat="1" ht="15">
      <c r="A49" s="5" t="s">
        <v>50</v>
      </c>
      <c r="B49" s="5" t="s">
        <v>51</v>
      </c>
      <c r="C49" s="5" t="s">
        <v>24</v>
      </c>
      <c r="D49" s="5" t="s">
        <v>24</v>
      </c>
      <c r="E49" s="5" t="s">
        <v>24</v>
      </c>
    </row>
    <row r="50" spans="1:7" ht="15">
      <c r="A50" s="20" t="s">
        <v>52</v>
      </c>
      <c r="B50" s="20" t="s">
        <v>64</v>
      </c>
      <c r="C50" s="26">
        <v>301</v>
      </c>
      <c r="D50" s="26">
        <v>291</v>
      </c>
      <c r="E50" s="29">
        <v>0.9668</v>
      </c>
      <c r="F50" s="37"/>
      <c r="G50" s="37"/>
    </row>
    <row r="51" spans="1:5" ht="32.25" customHeight="1">
      <c r="A51" s="4" t="s">
        <v>53</v>
      </c>
      <c r="B51" s="4" t="s">
        <v>113</v>
      </c>
      <c r="C51" s="31">
        <v>0.03</v>
      </c>
      <c r="D51" s="31">
        <f>D39/D16</f>
        <v>0.032785334720386874</v>
      </c>
      <c r="E51" s="4" t="s">
        <v>24</v>
      </c>
    </row>
    <row r="52" spans="1:5" ht="38.25" customHeight="1">
      <c r="A52" s="4" t="s">
        <v>54</v>
      </c>
      <c r="B52" s="4" t="s">
        <v>114</v>
      </c>
      <c r="C52" s="31">
        <v>0.43</v>
      </c>
      <c r="D52" s="31">
        <f>D39/D8</f>
        <v>0.46880781820769485</v>
      </c>
      <c r="E52" s="4" t="s">
        <v>24</v>
      </c>
    </row>
    <row r="53" spans="1:5" ht="38.25" customHeight="1">
      <c r="A53" s="18" t="s">
        <v>99</v>
      </c>
      <c r="B53" s="4" t="s">
        <v>100</v>
      </c>
      <c r="C53" s="4" t="s">
        <v>24</v>
      </c>
      <c r="D53" s="4"/>
      <c r="E53" s="4" t="s">
        <v>24</v>
      </c>
    </row>
    <row r="54" spans="1:5" ht="15">
      <c r="A54" s="4"/>
      <c r="B54" s="19" t="s">
        <v>101</v>
      </c>
      <c r="C54" s="4" t="s">
        <v>24</v>
      </c>
      <c r="D54" s="4" t="s">
        <v>24</v>
      </c>
      <c r="E54" s="4" t="s">
        <v>24</v>
      </c>
    </row>
    <row r="55" spans="1:5" ht="15">
      <c r="A55" s="4"/>
      <c r="B55" s="4" t="s">
        <v>102</v>
      </c>
      <c r="C55" s="4" t="s">
        <v>24</v>
      </c>
      <c r="D55" s="27"/>
      <c r="E55" s="4" t="s">
        <v>24</v>
      </c>
    </row>
    <row r="56" spans="1:5" ht="15">
      <c r="A56" s="4"/>
      <c r="B56" s="4" t="s">
        <v>103</v>
      </c>
      <c r="C56" s="4" t="s">
        <v>24</v>
      </c>
      <c r="D56" s="27"/>
      <c r="E56" s="4" t="s">
        <v>24</v>
      </c>
    </row>
    <row r="57" spans="1:5" ht="15">
      <c r="A57" s="4"/>
      <c r="B57" s="4" t="s">
        <v>26</v>
      </c>
      <c r="C57" s="4" t="s">
        <v>24</v>
      </c>
      <c r="D57" s="27"/>
      <c r="E57" s="4" t="s">
        <v>24</v>
      </c>
    </row>
    <row r="59" spans="1:2" ht="15">
      <c r="A59" s="2" t="s">
        <v>58</v>
      </c>
      <c r="B59" s="2" t="s">
        <v>78</v>
      </c>
    </row>
    <row r="60" spans="1:5" ht="15">
      <c r="A60" s="20" t="s">
        <v>90</v>
      </c>
      <c r="B60" s="20" t="s">
        <v>83</v>
      </c>
      <c r="C60" s="74" t="s">
        <v>129</v>
      </c>
      <c r="D60" s="75"/>
      <c r="E60" s="76"/>
    </row>
    <row r="61" spans="1:5" ht="15">
      <c r="A61" s="20" t="s">
        <v>91</v>
      </c>
      <c r="B61" s="20" t="s">
        <v>84</v>
      </c>
      <c r="C61" s="74" t="s">
        <v>129</v>
      </c>
      <c r="D61" s="75"/>
      <c r="E61" s="76"/>
    </row>
    <row r="62" spans="1:5" ht="15">
      <c r="A62" s="20" t="s">
        <v>92</v>
      </c>
      <c r="B62" s="20" t="s">
        <v>111</v>
      </c>
      <c r="C62" s="74" t="s">
        <v>130</v>
      </c>
      <c r="D62" s="75"/>
      <c r="E62" s="76"/>
    </row>
    <row r="63" spans="1:5" ht="63" customHeight="1">
      <c r="A63" s="20" t="s">
        <v>93</v>
      </c>
      <c r="B63" s="20" t="s">
        <v>85</v>
      </c>
      <c r="C63" s="74" t="s">
        <v>127</v>
      </c>
      <c r="D63" s="75"/>
      <c r="E63" s="76"/>
    </row>
    <row r="64" spans="1:5" ht="15">
      <c r="A64" s="20" t="s">
        <v>94</v>
      </c>
      <c r="B64" s="20" t="s">
        <v>86</v>
      </c>
      <c r="C64" s="74" t="s">
        <v>129</v>
      </c>
      <c r="D64" s="75"/>
      <c r="E64" s="76"/>
    </row>
    <row r="65" spans="1:5" ht="29.25" customHeight="1">
      <c r="A65" s="20" t="s">
        <v>95</v>
      </c>
      <c r="B65" s="20" t="s">
        <v>87</v>
      </c>
      <c r="C65" s="74" t="s">
        <v>128</v>
      </c>
      <c r="D65" s="75"/>
      <c r="E65" s="76"/>
    </row>
    <row r="66" spans="1:5" ht="31.5" customHeight="1">
      <c r="A66" s="20" t="s">
        <v>96</v>
      </c>
      <c r="B66" s="20" t="s">
        <v>88</v>
      </c>
      <c r="C66" s="74" t="s">
        <v>185</v>
      </c>
      <c r="D66" s="75"/>
      <c r="E66" s="76"/>
    </row>
    <row r="67" spans="1:5" ht="31.5" customHeight="1">
      <c r="A67" s="20" t="s">
        <v>97</v>
      </c>
      <c r="B67" s="20" t="s">
        <v>108</v>
      </c>
      <c r="C67" s="74" t="s">
        <v>246</v>
      </c>
      <c r="D67" s="75"/>
      <c r="E67" s="76"/>
    </row>
    <row r="68" spans="1:5" ht="15">
      <c r="A68" s="20" t="s">
        <v>98</v>
      </c>
      <c r="B68" s="20" t="s">
        <v>89</v>
      </c>
      <c r="C68" s="71"/>
      <c r="D68" s="72"/>
      <c r="E68" s="73"/>
    </row>
    <row r="72" spans="2:5" ht="26.25">
      <c r="B72" s="13" t="s">
        <v>66</v>
      </c>
      <c r="C72" s="14"/>
      <c r="D72" s="9"/>
      <c r="E72" s="9"/>
    </row>
    <row r="73" spans="2:5" ht="15">
      <c r="B73" s="8" t="s">
        <v>67</v>
      </c>
      <c r="C73" s="67" t="s">
        <v>131</v>
      </c>
      <c r="D73" s="67"/>
      <c r="E73" s="67"/>
    </row>
    <row r="74" spans="2:5" ht="15">
      <c r="B74" s="8" t="s">
        <v>70</v>
      </c>
      <c r="C74" s="67" t="s">
        <v>132</v>
      </c>
      <c r="D74" s="67"/>
      <c r="E74" s="67"/>
    </row>
    <row r="75" spans="2:5" ht="15">
      <c r="B75" s="8" t="s">
        <v>68</v>
      </c>
      <c r="C75" s="67">
        <v>67032042</v>
      </c>
      <c r="D75" s="67"/>
      <c r="E75" s="67"/>
    </row>
    <row r="76" spans="2:5" ht="15">
      <c r="B76" s="8" t="s">
        <v>69</v>
      </c>
      <c r="C76" s="66" t="s">
        <v>133</v>
      </c>
      <c r="D76" s="67"/>
      <c r="E76" s="67"/>
    </row>
  </sheetData>
  <sheetProtection/>
  <mergeCells count="16">
    <mergeCell ref="C76:E76"/>
    <mergeCell ref="B4:E4"/>
    <mergeCell ref="C66:E66"/>
    <mergeCell ref="C67:E67"/>
    <mergeCell ref="C74:E74"/>
    <mergeCell ref="C75:E75"/>
    <mergeCell ref="C2:E3"/>
    <mergeCell ref="C68:E68"/>
    <mergeCell ref="C1:E1"/>
    <mergeCell ref="C73:E73"/>
    <mergeCell ref="C60:E60"/>
    <mergeCell ref="C61:E61"/>
    <mergeCell ref="C62:E62"/>
    <mergeCell ref="C63:E63"/>
    <mergeCell ref="C64:E64"/>
    <mergeCell ref="C65:E65"/>
  </mergeCells>
  <hyperlinks>
    <hyperlink ref="C76" r:id="rId1" display="tatjana.grigorjeva@lvgmc.lv"/>
  </hyperlinks>
  <printOptions/>
  <pageMargins left="0.7086614173228347" right="0.7086614173228347" top="0.7480314960629921" bottom="0.6299212598425197" header="0.31496062992125984" footer="0.31496062992125984"/>
  <pageSetup fitToHeight="2" fitToWidth="1" horizontalDpi="600" verticalDpi="600" orientation="portrait" scale="96"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2013-08-15T13:10:06Z</cp:lastPrinted>
  <dcterms:created xsi:type="dcterms:W3CDTF">2006-09-16T00:00:00Z</dcterms:created>
  <dcterms:modified xsi:type="dcterms:W3CDTF">2013-11-27T12:54:37Z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