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07_I" sheetId="1" r:id="rId1"/>
    <sheet name="Sheet2" sheetId="2" r:id="rId2"/>
    <sheet name="Sheet3" sheetId="3" r:id="rId3"/>
  </sheets>
  <definedNames>
    <definedName name="OLE_LINK1" localSheetId="0">'2007_I'!$C$31</definedName>
    <definedName name="_xlnm.Print_Area" localSheetId="0">'2007_I'!$A$1:$AE$63</definedName>
    <definedName name="_xlnm.Print_Titles" localSheetId="0">'2007_I'!$5:$7</definedName>
  </definedNames>
  <calcPr fullCalcOnLoad="1"/>
</workbook>
</file>

<file path=xl/sharedStrings.xml><?xml version="1.0" encoding="utf-8"?>
<sst xmlns="http://schemas.openxmlformats.org/spreadsheetml/2006/main" count="201" uniqueCount="125">
  <si>
    <t>Nr.p.k.</t>
  </si>
  <si>
    <t>Aktivitātes Nr.</t>
  </si>
  <si>
    <t>Projekta nosaukums</t>
  </si>
  <si>
    <t>Struktūrfonda finansējuma saņēmējs</t>
  </si>
  <si>
    <t>Projekta kopējās izmaksas, LVL</t>
  </si>
  <si>
    <t>Projekta kopējās attiecināmās izmaksas, LVL</t>
  </si>
  <si>
    <t>Struktūrfondi, LVL</t>
  </si>
  <si>
    <t>Nacionālais finansējums, LVL</t>
  </si>
  <si>
    <t>Valsts budžets</t>
  </si>
  <si>
    <t>Pašvaldību budžets</t>
  </si>
  <si>
    <t>Valsts budžeta dotācija pašvaldībai</t>
  </si>
  <si>
    <t>Cits finansējums</t>
  </si>
  <si>
    <t>2004. gads</t>
  </si>
  <si>
    <t>2005. gads</t>
  </si>
  <si>
    <t>2006. gads</t>
  </si>
  <si>
    <t>1.1.6.</t>
  </si>
  <si>
    <t>2007. gads</t>
  </si>
  <si>
    <t>Gaujas nacionālā parka administrācija</t>
  </si>
  <si>
    <t>2008. gads</t>
  </si>
  <si>
    <t>1.1.3.</t>
  </si>
  <si>
    <t>Ķeipenes pagasta padome</t>
  </si>
  <si>
    <t>Blomes pagasta padome</t>
  </si>
  <si>
    <t>Nītaures pagasta padome</t>
  </si>
  <si>
    <t>Drustu pagasta padome</t>
  </si>
  <si>
    <t>Bilskas pagasta padome</t>
  </si>
  <si>
    <t>Taurenes pagasta padome</t>
  </si>
  <si>
    <t>Meņģeles pagasta padome</t>
  </si>
  <si>
    <t>Valkas pilsētas dome</t>
  </si>
  <si>
    <t>Saulkrastu pilsētas ar lauku teritoriju dome</t>
  </si>
  <si>
    <t>Strenču pilsētas dome</t>
  </si>
  <si>
    <t>Amatas novada dome</t>
  </si>
  <si>
    <t>1.1.1.</t>
  </si>
  <si>
    <t>Liezēres pagasta padome</t>
  </si>
  <si>
    <t>Bērzaunes pagasta padome</t>
  </si>
  <si>
    <t>Vietalvas pagasta padome</t>
  </si>
  <si>
    <t>Zilākalna pagasta padome</t>
  </si>
  <si>
    <t>Vaidavas pagasta padome</t>
  </si>
  <si>
    <t>Užavas pagasta padome</t>
  </si>
  <si>
    <t>Mērsraga pagasta padome</t>
  </si>
  <si>
    <t>Līgatnes pagasta padome</t>
  </si>
  <si>
    <t>Dikļu pagasta padome</t>
  </si>
  <si>
    <t>Krimuldas pagasta padome</t>
  </si>
  <si>
    <t>Salienas pagasta padome</t>
  </si>
  <si>
    <t>Ramatas pagasta padome</t>
  </si>
  <si>
    <t>Konstantinovas pagasta padome</t>
  </si>
  <si>
    <t>Burtnieku pagasta padome</t>
  </si>
  <si>
    <t>Ūdenssaimniecības attīstība Burtnieku pagasta Burtnieku ciemā un Burtnieku Ausekļa vidusskolā (Grozījumi Nr. 2 no 29.03.2007)</t>
  </si>
  <si>
    <t>Sesavas pagasta padome</t>
  </si>
  <si>
    <t>Ūdenssaimniecības attīstība Sesavas pagasta Bērvircavas un Sesavas ciemos  (Grozījumi Nr. 2 no 22.03.2007.)</t>
  </si>
  <si>
    <t>Bērzaines pagasta padome</t>
  </si>
  <si>
    <t>Ūdenssaimniecības attīstība Bērzaines pagasta Bērzaines ciemā un Jaunburtnieku vidusskolā (Grozījumi Nr. 2 no 26.02.2007)</t>
  </si>
  <si>
    <t>Andrupenes pagasta padome</t>
  </si>
  <si>
    <t>Ūdenssaimniecības attīstība Andrupenes pagasta Andrupenes un Mariamoles ciemos (Grozījumi Nr. 1 no 21.02.2007)</t>
  </si>
  <si>
    <t>Nautrēnu pagasta padome</t>
  </si>
  <si>
    <t>Ūdenssaimniecības attīstība Nautrēnu pagasta Rogovkas un Dekteru ciemā (Grozījumi Nr. 2 no 21.02.2007)</t>
  </si>
  <si>
    <t>Rundāles pagasta padome</t>
  </si>
  <si>
    <t>Codes pagasta padome</t>
  </si>
  <si>
    <t>Ūdenssaimniecības attīstība Codes pagasta Jauncodes ciema apdzīvotā vietā Dreņģerkalns (Grozījumi Nr. 2 no 16.01.2007)</t>
  </si>
  <si>
    <t>Ērgļu novada dome</t>
  </si>
  <si>
    <t>Jeru pagasta padome</t>
  </si>
  <si>
    <t>Lodes pagasta padome</t>
  </si>
  <si>
    <t>Valkas pagasta padome</t>
  </si>
  <si>
    <t>Skultes pagasta padome</t>
  </si>
  <si>
    <t>Rūjienas pilsētas dome</t>
  </si>
  <si>
    <t>Zvārtavas pagasta padome</t>
  </si>
  <si>
    <t xml:space="preserve"> Rūjienas pilsētas dome</t>
  </si>
  <si>
    <t>Vilpulkas pagasta padome</t>
  </si>
  <si>
    <t>Liepupes pagasta padome</t>
  </si>
  <si>
    <t>Ādažu novada dome</t>
  </si>
  <si>
    <t>Ķemeru nacionālā parka administrācija</t>
  </si>
  <si>
    <t xml:space="preserve">4.1. tabula. Pārskata periodā apstiprinātie grozījumi struktūrfonda nacionālo programmu projektos un atklātu konkursu projektos  </t>
  </si>
  <si>
    <t>APSTIPRINĀTIE GROZĪJUMI STRUKTŪRFONDA PROJEKTOS 2007. GADA 1. PUSGADĀ</t>
  </si>
  <si>
    <r>
      <t>Ūdenssaimniecības attīstība Lodes pagasta Lodes ciemā</t>
    </r>
    <r>
      <rPr>
        <i/>
        <sz val="10"/>
        <rFont val="Arial Narrow"/>
        <family val="2"/>
      </rPr>
      <t xml:space="preserve"> (Grozījumi Nr.3 no 01.01.2007.)</t>
    </r>
  </si>
  <si>
    <r>
      <t xml:space="preserve">Ūdenssaimniecības attīstība Strenču pilsētā </t>
    </r>
    <r>
      <rPr>
        <i/>
        <sz val="10"/>
        <rFont val="Arial Narrow"/>
        <family val="2"/>
      </rPr>
      <t>(Grozījumi Nr.1 no 02.01.2007)</t>
    </r>
  </si>
  <si>
    <r>
      <t xml:space="preserve">Ūdenssaimniecības attīstība Jeru pagasta Endzeles ciemā </t>
    </r>
    <r>
      <rPr>
        <i/>
        <sz val="10"/>
        <rFont val="Arial Narrow"/>
        <family val="2"/>
      </rPr>
      <t>(Grozījumi Nr. 2 no 10.01.2007.)</t>
    </r>
  </si>
  <si>
    <r>
      <t xml:space="preserve">Ūdenssaimniecības attīstība Jumurdas pagasta Jumurdas ciemā </t>
    </r>
    <r>
      <rPr>
        <i/>
        <sz val="10"/>
        <rFont val="Arial Narrow"/>
        <family val="2"/>
      </rPr>
      <t>(Grozījumi Nr.1 no 16.01.2007.)</t>
    </r>
  </si>
  <si>
    <r>
      <t xml:space="preserve"> Rundāles pagasta ūdenssaimniecības attīstība </t>
    </r>
    <r>
      <rPr>
        <i/>
        <sz val="10"/>
        <rFont val="Arial Narrow"/>
        <family val="2"/>
      </rPr>
      <t>(Grozījumi Nr.3 no 19.02.2007.)</t>
    </r>
  </si>
  <si>
    <r>
      <t xml:space="preserve">Līgatnes pagasta Augšlīgatnes ciema ūdenssaimniecības sakārtošana, </t>
    </r>
    <r>
      <rPr>
        <i/>
        <sz val="10"/>
        <rFont val="Arial Narrow"/>
        <family val="2"/>
      </rPr>
      <t>grozījumi Nr.3 no  02.04.2007</t>
    </r>
  </si>
  <si>
    <r>
      <t>Ūdenssaimniecības attīstība Liezēres pagasta Liezēres un Ozolu  ciemos,</t>
    </r>
    <r>
      <rPr>
        <i/>
        <sz val="10"/>
        <rFont val="Arial Narrow"/>
        <family val="2"/>
      </rPr>
      <t xml:space="preserve"> grozījumi Nr.1 no 02.04.2007</t>
    </r>
  </si>
  <si>
    <r>
      <t xml:space="preserve">Ūdenssaimniecības attīstība Vietalvas pagasta Vietalvā Odzienā un Odzienas pamatskolā,  </t>
    </r>
    <r>
      <rPr>
        <i/>
        <sz val="10"/>
        <rFont val="Arial Narrow"/>
        <family val="2"/>
      </rPr>
      <t>grozījumi Nr.2 no 02.04.2007</t>
    </r>
  </si>
  <si>
    <r>
      <t xml:space="preserve">Ūdenssaimniecības attīstība Zilākalna pagasta Zilākalna ciemā,  </t>
    </r>
    <r>
      <rPr>
        <i/>
        <sz val="10"/>
        <rFont val="Arial Narrow"/>
        <family val="2"/>
      </rPr>
      <t>grozījumi Nr.3 no 10.04.2007</t>
    </r>
  </si>
  <si>
    <r>
      <t xml:space="preserve">Ūdenssaimniecības attīstība Bērzaunes pagasta Bērzaunes un Sauleskalna ciemos, </t>
    </r>
    <r>
      <rPr>
        <i/>
        <sz val="10"/>
        <rFont val="Arial Narrow"/>
        <family val="2"/>
      </rPr>
      <t>grozījumi Nr.2 no 11.04.2007</t>
    </r>
  </si>
  <si>
    <r>
      <t xml:space="preserve">Ūdenssaimniecības attīstība Dikļu pagasta Dikļu ciemā,  </t>
    </r>
    <r>
      <rPr>
        <i/>
        <sz val="10"/>
        <rFont val="Arial Narrow"/>
        <family val="2"/>
      </rPr>
      <t>grozījumi Nr.2 no 11.04.2007</t>
    </r>
  </si>
  <si>
    <r>
      <t xml:space="preserve">Ūdenssaimniecības attīstība Krimuldas pagasta Raganas, Inciema, Sunīšu, Turaidas un Zutiņu ciemos,  </t>
    </r>
    <r>
      <rPr>
        <i/>
        <sz val="10"/>
        <rFont val="Arial Narrow"/>
        <family val="2"/>
      </rPr>
      <t>grozījumi Nr.2 no 24.05.2007</t>
    </r>
  </si>
  <si>
    <r>
      <t xml:space="preserve">Ūdenssaimniecības attīstība Salienas pagasta Salienas ciemā,  </t>
    </r>
    <r>
      <rPr>
        <i/>
        <sz val="10"/>
        <rFont val="Arial Narrow"/>
        <family val="2"/>
      </rPr>
      <t>grozījumi Nr.3 no 28.05.2007</t>
    </r>
  </si>
  <si>
    <r>
      <t xml:space="preserve">Ūdenssaimniecības attīstība Vaidavas pagasta Vaidavas ciemā,  </t>
    </r>
    <r>
      <rPr>
        <i/>
        <sz val="10"/>
        <rFont val="Arial Narrow"/>
        <family val="2"/>
      </rPr>
      <t>grozījumi Nr.1 no 29.05.2007</t>
    </r>
  </si>
  <si>
    <r>
      <t xml:space="preserve">Ūdenssaimniecības attīstība Užavas pagasta Užavas ciemā,  </t>
    </r>
    <r>
      <rPr>
        <i/>
        <sz val="10"/>
        <rFont val="Arial Narrow"/>
        <family val="2"/>
      </rPr>
      <t>grozījumi Nr.1 no 01.06.2007</t>
    </r>
  </si>
  <si>
    <r>
      <t xml:space="preserve">Ūdenssaimniecības attīstība Mērsraga pagasta Mērsraga ciemā,  </t>
    </r>
    <r>
      <rPr>
        <i/>
        <sz val="10"/>
        <rFont val="Arial Narrow"/>
        <family val="2"/>
      </rPr>
      <t>grozījumi Nr.2 no 04.06.2007</t>
    </r>
  </si>
  <si>
    <r>
      <t xml:space="preserve">Ūdenssaimniecības attīstība Ramatas pagasta Ramatas un Vēršu ciemos,  </t>
    </r>
    <r>
      <rPr>
        <i/>
        <sz val="10"/>
        <rFont val="Arial Narrow"/>
        <family val="2"/>
      </rPr>
      <t>grozījumi Nr.3 no 11.06.2007</t>
    </r>
  </si>
  <si>
    <r>
      <t xml:space="preserve">Ūdenssaimniecības attīstība Konstantinovas pagasta Konstantinovas ciemā, </t>
    </r>
    <r>
      <rPr>
        <i/>
        <sz val="10"/>
        <rFont val="Arial Narrow"/>
        <family val="2"/>
      </rPr>
      <t xml:space="preserve"> grozījumi Nr.1 no 29.06.2007</t>
    </r>
  </si>
  <si>
    <r>
      <t xml:space="preserve">Ādažu novada atkritumu izgāztuves "Utupurvs" rekultivācija, </t>
    </r>
    <r>
      <rPr>
        <i/>
        <sz val="10"/>
        <rFont val="Arial Narrow"/>
        <family val="2"/>
      </rPr>
      <t xml:space="preserve">grozījumi Nr.2 no 12.01.2007. </t>
    </r>
  </si>
  <si>
    <r>
      <t xml:space="preserve">Liepupes pagasta atkritumu izgāztuves "Zariņi" rekultivācija, </t>
    </r>
    <r>
      <rPr>
        <i/>
        <sz val="10"/>
        <rFont val="Arial Narrow"/>
        <family val="2"/>
      </rPr>
      <t xml:space="preserve">grozījumi Nr.1 no 18.01.2007. </t>
    </r>
  </si>
  <si>
    <r>
      <t xml:space="preserve">Vilpulkas pagasta atkritumu izgāztuves "Dūči" rekultivācija, </t>
    </r>
    <r>
      <rPr>
        <i/>
        <sz val="10"/>
        <rFont val="Arial Narrow"/>
        <family val="2"/>
      </rPr>
      <t xml:space="preserve">grozījumi Nr.2 no 20.01.2007. </t>
    </r>
  </si>
  <si>
    <r>
      <t xml:space="preserve">Zvārtavas pagasta atkritumu izgāztuves "Augstežas" rekultivācija, </t>
    </r>
    <r>
      <rPr>
        <i/>
        <sz val="10"/>
        <rFont val="Arial Narrow"/>
        <family val="2"/>
      </rPr>
      <t xml:space="preserve">grozījumi Nr.1 no 20.01.2007. </t>
    </r>
  </si>
  <si>
    <r>
      <t xml:space="preserve">Rūjienas pilsētas atkritumu izgāztuves "Rūjiena" rekultivācija, </t>
    </r>
    <r>
      <rPr>
        <i/>
        <sz val="10"/>
        <rFont val="Arial Narrow"/>
        <family val="2"/>
      </rPr>
      <t xml:space="preserve">grozījumi Nr.3 no 20.01.2007. </t>
    </r>
  </si>
  <si>
    <r>
      <t xml:space="preserve">Krimuldas pagasta atkritumu izgāztuves "Ieviņas" rekultivācija, </t>
    </r>
    <r>
      <rPr>
        <i/>
        <sz val="10"/>
        <rFont val="Arial Narrow"/>
        <family val="2"/>
      </rPr>
      <t xml:space="preserve">grozījumi Nr.2 no 15.02.2007. </t>
    </r>
  </si>
  <si>
    <r>
      <t xml:space="preserve">Ramatas pagasta atkritumu izgāztuves "Ozoliņi" rekultivācija, </t>
    </r>
    <r>
      <rPr>
        <i/>
        <sz val="10"/>
        <rFont val="Arial Narrow"/>
        <family val="2"/>
      </rPr>
      <t xml:space="preserve">grozījumi Nr.2 no 16.02.2007. </t>
    </r>
  </si>
  <si>
    <r>
      <t xml:space="preserve">Zvārtavas pagasta atkritumu izgāztuves "Augstežas" rekultivācija, </t>
    </r>
    <r>
      <rPr>
        <i/>
        <sz val="10"/>
        <rFont val="Arial Narrow"/>
        <family val="2"/>
      </rPr>
      <t xml:space="preserve">grozījumi Nr.2 no 09.03.2007. </t>
    </r>
  </si>
  <si>
    <r>
      <t xml:space="preserve">Rūjienas pilsētas atkritumu izgāztuves "Rūjiena" rekultivācija, </t>
    </r>
    <r>
      <rPr>
        <i/>
        <sz val="10"/>
        <rFont val="Arial Narrow"/>
        <family val="2"/>
      </rPr>
      <t xml:space="preserve">grozījumi Nr.4 no 21.03.2007. </t>
    </r>
  </si>
  <si>
    <r>
      <t xml:space="preserve">Skultes pagasta atkritumu izgāztuves "Jostas" rekultivācija, </t>
    </r>
    <r>
      <rPr>
        <i/>
        <sz val="10"/>
        <rFont val="Arial Narrow"/>
        <family val="2"/>
      </rPr>
      <t xml:space="preserve">grozījumi Nr.1 no 30.03.2007. </t>
    </r>
  </si>
  <si>
    <r>
      <t xml:space="preserve">Valkas pagasta atkritumu izgāztuves "Lugaži" rekultivācija, </t>
    </r>
    <r>
      <rPr>
        <i/>
        <sz val="10"/>
        <rFont val="Arial Narrow"/>
        <family val="2"/>
      </rPr>
      <t xml:space="preserve">grozījumi Nr.1 no 30.03.2007. </t>
    </r>
  </si>
  <si>
    <r>
      <t xml:space="preserve">Ķeipenes pagasta atkritumu izgāztuves "Grantskalni" rekultivācija, </t>
    </r>
    <r>
      <rPr>
        <i/>
        <sz val="10"/>
        <rFont val="Arial Narrow"/>
        <family val="2"/>
      </rPr>
      <t xml:space="preserve">grozījumi Nr.1 no 02.04.2007. </t>
    </r>
  </si>
  <si>
    <r>
      <t xml:space="preserve">Blomes pagasta atkritumu izgāztuves "Lapsiņas" rekultivācija, </t>
    </r>
    <r>
      <rPr>
        <i/>
        <sz val="10"/>
        <rFont val="Arial Narrow"/>
        <family val="2"/>
      </rPr>
      <t xml:space="preserve">grozījumi Nr.4 no 16.04.2007. </t>
    </r>
  </si>
  <si>
    <r>
      <t xml:space="preserve">Nītaures pagasta atkritumu izgāztuves "Sārtēni" rekultivācija, </t>
    </r>
    <r>
      <rPr>
        <i/>
        <sz val="10"/>
        <rFont val="Arial Narrow"/>
        <family val="2"/>
      </rPr>
      <t xml:space="preserve">grozījumi Nr.1 no 18.04.2007. </t>
    </r>
  </si>
  <si>
    <r>
      <t xml:space="preserve">Drustu pagasta atkritumu izgāztuves "Ģibēni" rekultivācija, </t>
    </r>
    <r>
      <rPr>
        <i/>
        <sz val="10"/>
        <rFont val="Arial Narrow"/>
        <family val="2"/>
      </rPr>
      <t xml:space="preserve">grozījumi Nr.1 no 03.05.2007. </t>
    </r>
  </si>
  <si>
    <r>
      <t xml:space="preserve">Bilskas pagasta atkritumu izgāztuvju "Ancīši" un "Stirnas" rekultivācija, </t>
    </r>
    <r>
      <rPr>
        <i/>
        <sz val="10"/>
        <rFont val="Arial Narrow"/>
        <family val="2"/>
      </rPr>
      <t xml:space="preserve">grozījumi Nr.1 no 16.05.2007. </t>
    </r>
  </si>
  <si>
    <r>
      <t xml:space="preserve">Taurenes pagasta atkritumu izgāztuves "Brežģis" rekultivācija, </t>
    </r>
    <r>
      <rPr>
        <i/>
        <sz val="10"/>
        <rFont val="Arial Narrow"/>
        <family val="2"/>
      </rPr>
      <t xml:space="preserve">grozījumi Nr.1 no 16.05.2007. </t>
    </r>
  </si>
  <si>
    <r>
      <t xml:space="preserve">Meņģeles pagasta atkritumu izgāztuves "Tiesaskalns" rekultivācija, </t>
    </r>
    <r>
      <rPr>
        <i/>
        <sz val="10"/>
        <rFont val="Arial Narrow"/>
        <family val="2"/>
      </rPr>
      <t xml:space="preserve">grozījumi Nr.2 no 25.05.2007. </t>
    </r>
  </si>
  <si>
    <r>
      <t xml:space="preserve">Valkas pilsētas atkritumu izgāztuves rekultivācija, </t>
    </r>
    <r>
      <rPr>
        <i/>
        <sz val="10"/>
        <rFont val="Arial Narrow"/>
        <family val="2"/>
      </rPr>
      <t xml:space="preserve">grozījumi Nr.2 no 12.06.2007. </t>
    </r>
  </si>
  <si>
    <r>
      <t xml:space="preserve">Saulkrastu pilsētas ar lauku teritoriju atkritumu izgāztuves "Izgāztuve" rekultivācija, </t>
    </r>
    <r>
      <rPr>
        <i/>
        <sz val="10"/>
        <rFont val="Arial Narrow"/>
        <family val="2"/>
      </rPr>
      <t xml:space="preserve">grozījumi Nr.1 no 15.06.2007. </t>
    </r>
  </si>
  <si>
    <r>
      <t xml:space="preserve">Strenču pilsētas atkritumu izgāztuves "Ramītis" Valkas rajona Plāņu pagastā rekultivācija, </t>
    </r>
    <r>
      <rPr>
        <i/>
        <sz val="10"/>
        <rFont val="Arial Narrow"/>
        <family val="2"/>
      </rPr>
      <t xml:space="preserve">grozījumi Nr.1 no 18.06.2007. </t>
    </r>
  </si>
  <si>
    <r>
      <t xml:space="preserve">Amatas novada atkritumu izgāztuves "Konrādi" rekultivācija, </t>
    </r>
    <r>
      <rPr>
        <i/>
        <sz val="10"/>
        <rFont val="Arial Narrow"/>
        <family val="2"/>
      </rPr>
      <t xml:space="preserve">grozījumi Nr.1 no 26.06.2007. </t>
    </r>
  </si>
  <si>
    <r>
      <t>Dabas aizsardzības infrastruktūras attīstība Ķemeru nacionālajā parkā, g</t>
    </r>
    <r>
      <rPr>
        <i/>
        <sz val="10"/>
        <rFont val="Arial Narrow"/>
        <family val="2"/>
      </rPr>
      <t>rozījumi Nr.5 no 27.03.2007.</t>
    </r>
  </si>
  <si>
    <r>
      <t>Dabas informācijas centrs, g</t>
    </r>
    <r>
      <rPr>
        <i/>
        <sz val="10"/>
        <rFont val="Arial Narrow"/>
        <family val="2"/>
      </rPr>
      <t>rozījumi Nr.5 no 27.06.2007.</t>
    </r>
  </si>
  <si>
    <t>KOPĀNACIONĀLO PROGRAMMU PROJEKTOS</t>
  </si>
  <si>
    <t>KOPĀ ATKLĀTU KONKURSU PROJEKTOS</t>
  </si>
  <si>
    <t>Rīgas pilsētas dome</t>
  </si>
  <si>
    <t>1.1.2.</t>
  </si>
  <si>
    <t>Rēzeknes pilsētas dome</t>
  </si>
  <si>
    <t>Jelgavas pilsētas dome</t>
  </si>
  <si>
    <t>Preiļu novada dome</t>
  </si>
  <si>
    <r>
      <t xml:space="preserve">Dalītās atkritumu vākšanas punktu izveide, </t>
    </r>
    <r>
      <rPr>
        <i/>
        <sz val="10"/>
        <rFont val="Arial Narrow"/>
        <family val="2"/>
      </rPr>
      <t>grozījumi Nr.1, VIDM Rīkojums Nr.97 no 20.02.2007.</t>
    </r>
  </si>
  <si>
    <r>
      <t xml:space="preserve">Komplekso cieto sadzīves atkritumu savākšanas konteineru laukumu izveide Rēzeknes pilsētā, </t>
    </r>
    <r>
      <rPr>
        <i/>
        <sz val="10"/>
        <rFont val="Arial Narrow"/>
        <family val="2"/>
      </rPr>
      <t>grozījumi Nr.1, VIDM Rīkojums Nr.179 no 27.03.2007.</t>
    </r>
  </si>
  <si>
    <r>
      <t xml:space="preserve">Dalītās atkritumu vākšanas punktu izveide Jelgavas pilsētā, </t>
    </r>
    <r>
      <rPr>
        <i/>
        <sz val="10"/>
        <rFont val="Arial Narrow"/>
        <family val="2"/>
      </rPr>
      <t>grozījumi Nr.1, VIDM Rīkojums Nr.355 no 04.06.2007.</t>
    </r>
  </si>
  <si>
    <r>
      <t xml:space="preserve">Dalītās atkritumu vākšanas punktu izveide Krāslavas, Līvānu, Preiļu novados un Dagdas pilsētā, </t>
    </r>
    <r>
      <rPr>
        <i/>
        <sz val="10"/>
        <rFont val="Arial Narrow"/>
        <family val="2"/>
      </rPr>
      <t>grozījumi Nr.1, VIDM Rīkojums Nr.360 no 05.06.2007.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</si>
</sst>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view="pageBreakPreview" zoomScale="50" zoomScaleNormal="75" zoomScaleSheetLayoutView="5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59" sqref="AF59"/>
    </sheetView>
  </sheetViews>
  <sheetFormatPr defaultColWidth="9.140625" defaultRowHeight="12.75"/>
  <cols>
    <col min="1" max="1" width="5.00390625" style="1" customWidth="1"/>
    <col min="2" max="2" width="8.00390625" style="1" customWidth="1"/>
    <col min="3" max="3" width="21.00390625" style="5" customWidth="1"/>
    <col min="4" max="4" width="13.28125" style="1" customWidth="1"/>
    <col min="5" max="5" width="11.28125" style="1" customWidth="1"/>
    <col min="6" max="6" width="12.00390625" style="1" customWidth="1"/>
    <col min="7" max="10" width="6.8515625" style="1" customWidth="1"/>
    <col min="11" max="11" width="6.7109375" style="1" customWidth="1"/>
    <col min="12" max="12" width="8.57421875" style="1" customWidth="1"/>
    <col min="13" max="13" width="7.57421875" style="1" bestFit="1" customWidth="1"/>
    <col min="14" max="15" width="6.8515625" style="1" customWidth="1"/>
    <col min="16" max="16" width="7.57421875" style="1" bestFit="1" customWidth="1"/>
    <col min="17" max="17" width="9.8515625" style="1" customWidth="1"/>
    <col min="18" max="20" width="7.8515625" style="1" customWidth="1"/>
    <col min="21" max="21" width="9.140625" style="1" bestFit="1" customWidth="1"/>
    <col min="22" max="22" width="10.421875" style="1" customWidth="1"/>
    <col min="23" max="25" width="7.8515625" style="1" customWidth="1"/>
    <col min="26" max="26" width="9.140625" style="1" bestFit="1" customWidth="1"/>
    <col min="27" max="27" width="7.8515625" style="1" customWidth="1"/>
    <col min="28" max="29" width="6.8515625" style="1" customWidth="1"/>
    <col min="30" max="31" width="7.8515625" style="1" customWidth="1"/>
    <col min="32" max="16384" width="9.140625" style="1" customWidth="1"/>
  </cols>
  <sheetData>
    <row r="1" spans="1:31" ht="15.75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3" spans="1:31" ht="15.75">
      <c r="A3" s="3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5" spans="1:32" s="4" customFormat="1" ht="12.75">
      <c r="A5" s="34" t="s">
        <v>0</v>
      </c>
      <c r="B5" s="34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5" t="s">
        <v>12</v>
      </c>
      <c r="H5" s="35"/>
      <c r="I5" s="35"/>
      <c r="J5" s="35"/>
      <c r="K5" s="35"/>
      <c r="L5" s="35" t="s">
        <v>13</v>
      </c>
      <c r="M5" s="35"/>
      <c r="N5" s="35"/>
      <c r="O5" s="35"/>
      <c r="P5" s="35"/>
      <c r="Q5" s="35" t="s">
        <v>14</v>
      </c>
      <c r="R5" s="35"/>
      <c r="S5" s="35"/>
      <c r="T5" s="35"/>
      <c r="U5" s="35"/>
      <c r="V5" s="35" t="s">
        <v>16</v>
      </c>
      <c r="W5" s="35"/>
      <c r="X5" s="35"/>
      <c r="Y5" s="35"/>
      <c r="Z5" s="35"/>
      <c r="AA5" s="35" t="s">
        <v>18</v>
      </c>
      <c r="AB5" s="35"/>
      <c r="AC5" s="35"/>
      <c r="AD5" s="35"/>
      <c r="AE5" s="35"/>
      <c r="AF5" s="17"/>
    </row>
    <row r="6" spans="1:32" s="4" customFormat="1" ht="13.5" customHeight="1">
      <c r="A6" s="34"/>
      <c r="B6" s="34"/>
      <c r="C6" s="33"/>
      <c r="D6" s="33"/>
      <c r="E6" s="33"/>
      <c r="F6" s="33"/>
      <c r="G6" s="34" t="s">
        <v>6</v>
      </c>
      <c r="H6" s="35" t="s">
        <v>7</v>
      </c>
      <c r="I6" s="35"/>
      <c r="J6" s="35"/>
      <c r="K6" s="35"/>
      <c r="L6" s="34" t="s">
        <v>6</v>
      </c>
      <c r="M6" s="35" t="s">
        <v>7</v>
      </c>
      <c r="N6" s="35"/>
      <c r="O6" s="35"/>
      <c r="P6" s="35"/>
      <c r="Q6" s="34" t="s">
        <v>6</v>
      </c>
      <c r="R6" s="35" t="s">
        <v>7</v>
      </c>
      <c r="S6" s="35"/>
      <c r="T6" s="35"/>
      <c r="U6" s="35"/>
      <c r="V6" s="34" t="s">
        <v>6</v>
      </c>
      <c r="W6" s="35" t="s">
        <v>7</v>
      </c>
      <c r="X6" s="35"/>
      <c r="Y6" s="35"/>
      <c r="Z6" s="35"/>
      <c r="AA6" s="34" t="s">
        <v>6</v>
      </c>
      <c r="AB6" s="35" t="s">
        <v>7</v>
      </c>
      <c r="AC6" s="35"/>
      <c r="AD6" s="35"/>
      <c r="AE6" s="35"/>
      <c r="AF6" s="17"/>
    </row>
    <row r="7" spans="1:32" s="4" customFormat="1" ht="75.75" customHeight="1">
      <c r="A7" s="34"/>
      <c r="B7" s="34"/>
      <c r="C7" s="33"/>
      <c r="D7" s="33"/>
      <c r="E7" s="33"/>
      <c r="F7" s="33"/>
      <c r="G7" s="34"/>
      <c r="H7" s="14" t="s">
        <v>8</v>
      </c>
      <c r="I7" s="14" t="s">
        <v>9</v>
      </c>
      <c r="J7" s="14" t="s">
        <v>10</v>
      </c>
      <c r="K7" s="14" t="s">
        <v>11</v>
      </c>
      <c r="L7" s="34"/>
      <c r="M7" s="14" t="s">
        <v>8</v>
      </c>
      <c r="N7" s="14" t="s">
        <v>9</v>
      </c>
      <c r="O7" s="14" t="s">
        <v>10</v>
      </c>
      <c r="P7" s="14" t="s">
        <v>11</v>
      </c>
      <c r="Q7" s="34"/>
      <c r="R7" s="14" t="s">
        <v>8</v>
      </c>
      <c r="S7" s="14" t="s">
        <v>9</v>
      </c>
      <c r="T7" s="14" t="s">
        <v>10</v>
      </c>
      <c r="U7" s="14" t="s">
        <v>11</v>
      </c>
      <c r="V7" s="34"/>
      <c r="W7" s="14" t="s">
        <v>8</v>
      </c>
      <c r="X7" s="14" t="s">
        <v>9</v>
      </c>
      <c r="Y7" s="14" t="s">
        <v>10</v>
      </c>
      <c r="Z7" s="14" t="s">
        <v>11</v>
      </c>
      <c r="AA7" s="34"/>
      <c r="AB7" s="14" t="s">
        <v>8</v>
      </c>
      <c r="AC7" s="14" t="s">
        <v>9</v>
      </c>
      <c r="AD7" s="14" t="s">
        <v>10</v>
      </c>
      <c r="AE7" s="14" t="s">
        <v>11</v>
      </c>
      <c r="AF7" s="17"/>
    </row>
    <row r="8" spans="1:32" ht="75.75" customHeight="1">
      <c r="A8" s="18">
        <v>1</v>
      </c>
      <c r="B8" s="19" t="s">
        <v>31</v>
      </c>
      <c r="C8" s="20" t="s">
        <v>72</v>
      </c>
      <c r="D8" s="20" t="s">
        <v>60</v>
      </c>
      <c r="E8" s="6">
        <v>104200</v>
      </c>
      <c r="F8" s="6">
        <v>65622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5895</v>
      </c>
      <c r="N8" s="6">
        <v>0</v>
      </c>
      <c r="O8" s="6">
        <v>0</v>
      </c>
      <c r="P8" s="6">
        <v>0</v>
      </c>
      <c r="Q8" s="6">
        <v>3747</v>
      </c>
      <c r="R8" s="7">
        <v>0</v>
      </c>
      <c r="S8" s="6">
        <v>0</v>
      </c>
      <c r="T8" s="6">
        <v>499</v>
      </c>
      <c r="U8" s="6">
        <v>0</v>
      </c>
      <c r="V8" s="6">
        <v>45469</v>
      </c>
      <c r="W8" s="6">
        <v>0</v>
      </c>
      <c r="X8" s="6">
        <v>0</v>
      </c>
      <c r="Y8" s="6">
        <v>6062</v>
      </c>
      <c r="Z8" s="6">
        <v>42528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13"/>
    </row>
    <row r="9" spans="1:32" ht="75.75" customHeight="1">
      <c r="A9" s="18">
        <v>2</v>
      </c>
      <c r="B9" s="19" t="s">
        <v>31</v>
      </c>
      <c r="C9" s="20" t="s">
        <v>73</v>
      </c>
      <c r="D9" s="20" t="s">
        <v>29</v>
      </c>
      <c r="E9" s="6">
        <v>276622</v>
      </c>
      <c r="F9" s="6">
        <v>225676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7179</v>
      </c>
      <c r="M9" s="6">
        <v>10860</v>
      </c>
      <c r="N9" s="6">
        <v>0</v>
      </c>
      <c r="O9" s="6">
        <v>1435</v>
      </c>
      <c r="P9" s="6">
        <v>2682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162078</v>
      </c>
      <c r="W9" s="6">
        <v>0</v>
      </c>
      <c r="X9" s="6">
        <v>0</v>
      </c>
      <c r="Y9" s="6">
        <v>32415</v>
      </c>
      <c r="Z9" s="6">
        <v>59973</v>
      </c>
      <c r="AA9" s="7">
        <v>0</v>
      </c>
      <c r="AB9" s="6">
        <v>0</v>
      </c>
      <c r="AC9" s="6">
        <v>0</v>
      </c>
      <c r="AD9" s="6">
        <v>0</v>
      </c>
      <c r="AE9" s="6">
        <v>0</v>
      </c>
      <c r="AF9" s="13"/>
    </row>
    <row r="10" spans="1:32" ht="75.75" customHeight="1">
      <c r="A10" s="18">
        <v>3</v>
      </c>
      <c r="B10" s="19" t="s">
        <v>31</v>
      </c>
      <c r="C10" s="20" t="s">
        <v>74</v>
      </c>
      <c r="D10" s="20" t="s">
        <v>59</v>
      </c>
      <c r="E10" s="6">
        <v>357323</v>
      </c>
      <c r="F10" s="6">
        <v>299563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224672</v>
      </c>
      <c r="R10" s="6">
        <v>4509</v>
      </c>
      <c r="S10" s="6">
        <v>4509</v>
      </c>
      <c r="T10" s="6">
        <v>22467</v>
      </c>
      <c r="U10" s="6">
        <v>101166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13"/>
    </row>
    <row r="11" spans="1:32" ht="75.75" customHeight="1">
      <c r="A11" s="18">
        <v>4</v>
      </c>
      <c r="B11" s="19" t="s">
        <v>31</v>
      </c>
      <c r="C11" s="20" t="s">
        <v>75</v>
      </c>
      <c r="D11" s="20" t="s">
        <v>58</v>
      </c>
      <c r="E11" s="6">
        <v>97374</v>
      </c>
      <c r="F11" s="6">
        <v>62189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46641</v>
      </c>
      <c r="R11" s="7">
        <v>8516</v>
      </c>
      <c r="S11" s="6">
        <v>0</v>
      </c>
      <c r="T11" s="6">
        <v>9328</v>
      </c>
      <c r="U11" s="6">
        <v>32889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7">
        <v>0</v>
      </c>
      <c r="AB11" s="7">
        <v>0</v>
      </c>
      <c r="AC11" s="7">
        <v>0</v>
      </c>
      <c r="AD11" s="6">
        <v>0</v>
      </c>
      <c r="AE11" s="6">
        <v>0</v>
      </c>
      <c r="AF11" s="13"/>
    </row>
    <row r="12" spans="1:32" ht="75.75" customHeight="1">
      <c r="A12" s="18">
        <v>5</v>
      </c>
      <c r="B12" s="19" t="s">
        <v>31</v>
      </c>
      <c r="C12" s="20" t="s">
        <v>57</v>
      </c>
      <c r="D12" s="20" t="s">
        <v>56</v>
      </c>
      <c r="E12" s="6">
        <v>390971</v>
      </c>
      <c r="F12" s="6">
        <v>331331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248498</v>
      </c>
      <c r="R12" s="6">
        <v>0</v>
      </c>
      <c r="S12" s="6">
        <v>8016</v>
      </c>
      <c r="T12" s="6">
        <v>16566</v>
      </c>
      <c r="U12" s="6">
        <v>117891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13"/>
    </row>
    <row r="13" spans="1:32" ht="75.75" customHeight="1">
      <c r="A13" s="18">
        <v>6</v>
      </c>
      <c r="B13" s="19" t="s">
        <v>31</v>
      </c>
      <c r="C13" s="20" t="s">
        <v>76</v>
      </c>
      <c r="D13" s="20" t="s">
        <v>55</v>
      </c>
      <c r="E13" s="6">
        <v>541059</v>
      </c>
      <c r="F13" s="6">
        <v>458525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56635</v>
      </c>
      <c r="M13" s="6">
        <v>0</v>
      </c>
      <c r="N13" s="6">
        <v>28696</v>
      </c>
      <c r="O13" s="6">
        <v>3775</v>
      </c>
      <c r="P13" s="6">
        <v>0</v>
      </c>
      <c r="Q13" s="6">
        <v>287258</v>
      </c>
      <c r="R13" s="6">
        <v>0</v>
      </c>
      <c r="S13" s="6">
        <v>145545</v>
      </c>
      <c r="T13" s="6">
        <v>19150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7">
        <v>0</v>
      </c>
      <c r="AB13" s="7">
        <v>0</v>
      </c>
      <c r="AC13" s="7">
        <v>0</v>
      </c>
      <c r="AD13" s="6">
        <v>0</v>
      </c>
      <c r="AE13" s="6">
        <v>0</v>
      </c>
      <c r="AF13" s="13"/>
    </row>
    <row r="14" spans="1:32" ht="75.75" customHeight="1">
      <c r="A14" s="18">
        <v>7</v>
      </c>
      <c r="B14" s="19" t="s">
        <v>31</v>
      </c>
      <c r="C14" s="20" t="s">
        <v>54</v>
      </c>
      <c r="D14" s="20" t="s">
        <v>53</v>
      </c>
      <c r="E14" s="6">
        <v>208058</v>
      </c>
      <c r="F14" s="6">
        <v>144879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108658</v>
      </c>
      <c r="W14" s="6">
        <v>3982</v>
      </c>
      <c r="X14" s="6">
        <v>0</v>
      </c>
      <c r="Y14" s="6">
        <v>21732</v>
      </c>
      <c r="Z14" s="6">
        <v>73686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13"/>
    </row>
    <row r="15" spans="1:32" ht="75.75" customHeight="1">
      <c r="A15" s="18">
        <v>8</v>
      </c>
      <c r="B15" s="19" t="s">
        <v>31</v>
      </c>
      <c r="C15" s="20" t="s">
        <v>52</v>
      </c>
      <c r="D15" s="20" t="s">
        <v>51</v>
      </c>
      <c r="E15" s="6">
        <v>284267</v>
      </c>
      <c r="F15" s="6">
        <v>231933</v>
      </c>
      <c r="G15" s="6">
        <v>5367</v>
      </c>
      <c r="H15" s="6">
        <v>0</v>
      </c>
      <c r="I15" s="6">
        <v>0</v>
      </c>
      <c r="J15" s="6">
        <v>0</v>
      </c>
      <c r="K15" s="6">
        <v>3078</v>
      </c>
      <c r="L15" s="6">
        <v>0</v>
      </c>
      <c r="M15" s="6">
        <v>10955</v>
      </c>
      <c r="N15" s="6">
        <v>0</v>
      </c>
      <c r="O15" s="6">
        <v>0</v>
      </c>
      <c r="P15" s="6">
        <v>0</v>
      </c>
      <c r="Q15" s="6">
        <v>148930</v>
      </c>
      <c r="R15" s="6">
        <v>0</v>
      </c>
      <c r="S15" s="6">
        <v>0</v>
      </c>
      <c r="T15" s="6">
        <v>34790</v>
      </c>
      <c r="U15" s="6">
        <v>50060</v>
      </c>
      <c r="V15" s="6">
        <v>19652</v>
      </c>
      <c r="W15" s="6">
        <v>0</v>
      </c>
      <c r="X15" s="6">
        <v>0</v>
      </c>
      <c r="Y15" s="6">
        <v>0</v>
      </c>
      <c r="Z15" s="6">
        <v>11435</v>
      </c>
      <c r="AA15" s="7">
        <v>0</v>
      </c>
      <c r="AB15" s="7">
        <v>0</v>
      </c>
      <c r="AC15" s="7">
        <v>0</v>
      </c>
      <c r="AD15" s="6">
        <v>0</v>
      </c>
      <c r="AE15" s="6">
        <v>0</v>
      </c>
      <c r="AF15" s="13"/>
    </row>
    <row r="16" spans="1:32" ht="75.75" customHeight="1">
      <c r="A16" s="18">
        <v>9</v>
      </c>
      <c r="B16" s="19" t="s">
        <v>31</v>
      </c>
      <c r="C16" s="20" t="s">
        <v>50</v>
      </c>
      <c r="D16" s="20" t="s">
        <v>49</v>
      </c>
      <c r="E16" s="6">
        <v>117541</v>
      </c>
      <c r="F16" s="6">
        <v>95233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21535</v>
      </c>
      <c r="M16" s="6">
        <v>0</v>
      </c>
      <c r="N16" s="6">
        <v>0</v>
      </c>
      <c r="O16" s="6">
        <v>2153</v>
      </c>
      <c r="P16" s="6">
        <v>15799</v>
      </c>
      <c r="Q16" s="6">
        <v>21999</v>
      </c>
      <c r="R16" s="6">
        <v>0</v>
      </c>
      <c r="S16" s="6">
        <v>0</v>
      </c>
      <c r="T16" s="6">
        <v>2199</v>
      </c>
      <c r="U16" s="6">
        <v>10196</v>
      </c>
      <c r="V16" s="6">
        <v>27889</v>
      </c>
      <c r="W16" s="6">
        <v>0</v>
      </c>
      <c r="X16" s="6">
        <v>0</v>
      </c>
      <c r="Y16" s="6">
        <v>2788</v>
      </c>
      <c r="Z16" s="6">
        <v>12983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13"/>
    </row>
    <row r="17" spans="1:32" ht="75.75" customHeight="1">
      <c r="A17" s="18">
        <v>10</v>
      </c>
      <c r="B17" s="19" t="s">
        <v>31</v>
      </c>
      <c r="C17" s="20" t="s">
        <v>48</v>
      </c>
      <c r="D17" s="20" t="s">
        <v>47</v>
      </c>
      <c r="E17" s="6">
        <v>327185</v>
      </c>
      <c r="F17" s="6">
        <v>277276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2771</v>
      </c>
      <c r="M17" s="6">
        <v>0</v>
      </c>
      <c r="N17" s="6">
        <v>1404</v>
      </c>
      <c r="O17" s="6">
        <v>184</v>
      </c>
      <c r="P17" s="6">
        <v>0</v>
      </c>
      <c r="Q17" s="6">
        <v>194685</v>
      </c>
      <c r="R17" s="6">
        <v>0</v>
      </c>
      <c r="S17" s="6">
        <v>98640</v>
      </c>
      <c r="T17" s="6">
        <v>12979</v>
      </c>
      <c r="U17" s="6">
        <v>0</v>
      </c>
      <c r="V17" s="6">
        <v>10501</v>
      </c>
      <c r="W17" s="6">
        <v>0</v>
      </c>
      <c r="X17" s="6">
        <v>5321</v>
      </c>
      <c r="Y17" s="6">
        <v>700</v>
      </c>
      <c r="Z17" s="6">
        <v>0</v>
      </c>
      <c r="AA17" s="7">
        <v>0</v>
      </c>
      <c r="AB17" s="7">
        <v>0</v>
      </c>
      <c r="AC17" s="7">
        <v>0</v>
      </c>
      <c r="AD17" s="6">
        <v>0</v>
      </c>
      <c r="AE17" s="6">
        <v>0</v>
      </c>
      <c r="AF17" s="13"/>
    </row>
    <row r="18" spans="1:32" ht="75.75" customHeight="1">
      <c r="A18" s="18">
        <v>11</v>
      </c>
      <c r="B18" s="19" t="s">
        <v>31</v>
      </c>
      <c r="C18" s="20" t="s">
        <v>46</v>
      </c>
      <c r="D18" s="20" t="s">
        <v>45</v>
      </c>
      <c r="E18" s="6">
        <v>342701</v>
      </c>
      <c r="F18" s="6">
        <v>285026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74233</v>
      </c>
      <c r="M18" s="6">
        <v>7646</v>
      </c>
      <c r="N18" s="6">
        <v>0</v>
      </c>
      <c r="O18" s="6">
        <v>9897</v>
      </c>
      <c r="P18" s="6">
        <v>32502</v>
      </c>
      <c r="Q18" s="6">
        <v>139535</v>
      </c>
      <c r="R18" s="6">
        <v>0</v>
      </c>
      <c r="S18" s="6">
        <v>0</v>
      </c>
      <c r="T18" s="6">
        <v>18604</v>
      </c>
      <c r="U18" s="6">
        <v>60284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13"/>
    </row>
    <row r="19" spans="1:32" ht="70.5" customHeight="1">
      <c r="A19" s="18">
        <v>12</v>
      </c>
      <c r="B19" s="15" t="s">
        <v>31</v>
      </c>
      <c r="C19" s="15" t="s">
        <v>77</v>
      </c>
      <c r="D19" s="15" t="s">
        <v>39</v>
      </c>
      <c r="E19" s="8">
        <v>1333639</v>
      </c>
      <c r="F19" s="8">
        <v>1126773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29072</v>
      </c>
      <c r="M19" s="8">
        <v>0</v>
      </c>
      <c r="N19" s="8">
        <v>0</v>
      </c>
      <c r="O19" s="8">
        <v>1938</v>
      </c>
      <c r="P19" s="8">
        <v>14731</v>
      </c>
      <c r="Q19" s="8">
        <v>428983</v>
      </c>
      <c r="R19" s="8"/>
      <c r="S19" s="8">
        <v>102483</v>
      </c>
      <c r="T19" s="8">
        <v>28599</v>
      </c>
      <c r="U19" s="8">
        <v>111833</v>
      </c>
      <c r="V19" s="8">
        <v>387024</v>
      </c>
      <c r="W19" s="8">
        <v>0</v>
      </c>
      <c r="X19" s="8">
        <v>0</v>
      </c>
      <c r="Y19" s="8">
        <v>25802</v>
      </c>
      <c r="Z19" s="8">
        <v>203174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13"/>
    </row>
    <row r="20" spans="1:32" ht="78.75" customHeight="1">
      <c r="A20" s="18">
        <v>13</v>
      </c>
      <c r="B20" s="15" t="s">
        <v>31</v>
      </c>
      <c r="C20" s="15" t="s">
        <v>78</v>
      </c>
      <c r="D20" s="15" t="s">
        <v>32</v>
      </c>
      <c r="E20" s="8">
        <v>207387</v>
      </c>
      <c r="F20" s="8">
        <v>168309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126231</v>
      </c>
      <c r="W20" s="8">
        <v>0</v>
      </c>
      <c r="X20" s="8">
        <v>0</v>
      </c>
      <c r="Y20" s="8">
        <v>21039</v>
      </c>
      <c r="Z20" s="8">
        <v>60117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13"/>
    </row>
    <row r="21" spans="1:32" ht="79.5" customHeight="1">
      <c r="A21" s="18">
        <v>14</v>
      </c>
      <c r="B21" s="15" t="s">
        <v>31</v>
      </c>
      <c r="C21" s="15" t="s">
        <v>79</v>
      </c>
      <c r="D21" s="15" t="s">
        <v>34</v>
      </c>
      <c r="E21" s="8">
        <v>350557</v>
      </c>
      <c r="F21" s="8">
        <v>298165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137805</v>
      </c>
      <c r="R21" s="8">
        <v>0</v>
      </c>
      <c r="S21" s="8">
        <v>1035</v>
      </c>
      <c r="T21" s="8">
        <v>22968</v>
      </c>
      <c r="U21" s="8">
        <v>53940</v>
      </c>
      <c r="V21" s="8">
        <v>85818</v>
      </c>
      <c r="W21" s="8">
        <v>0</v>
      </c>
      <c r="X21" s="8">
        <v>0</v>
      </c>
      <c r="Y21" s="8">
        <v>14303</v>
      </c>
      <c r="Z21" s="8">
        <v>34688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3"/>
    </row>
    <row r="22" spans="1:32" ht="72" customHeight="1">
      <c r="A22" s="18">
        <v>15</v>
      </c>
      <c r="B22" s="15" t="s">
        <v>31</v>
      </c>
      <c r="C22" s="15" t="s">
        <v>80</v>
      </c>
      <c r="D22" s="15" t="s">
        <v>35</v>
      </c>
      <c r="E22" s="8">
        <v>339167</v>
      </c>
      <c r="F22" s="8">
        <v>282954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106028</v>
      </c>
      <c r="R22" s="8">
        <v>0</v>
      </c>
      <c r="S22" s="8">
        <v>0</v>
      </c>
      <c r="T22" s="8">
        <v>10603</v>
      </c>
      <c r="U22" s="8">
        <v>55468</v>
      </c>
      <c r="V22" s="8">
        <v>106187</v>
      </c>
      <c r="W22" s="8">
        <v>0</v>
      </c>
      <c r="X22" s="8">
        <v>0</v>
      </c>
      <c r="Y22" s="8">
        <v>10618</v>
      </c>
      <c r="Z22" s="8">
        <v>50263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13"/>
    </row>
    <row r="23" spans="1:32" ht="78.75" customHeight="1">
      <c r="A23" s="18">
        <v>16</v>
      </c>
      <c r="B23" s="15" t="s">
        <v>31</v>
      </c>
      <c r="C23" s="15" t="s">
        <v>81</v>
      </c>
      <c r="D23" s="15" t="s">
        <v>33</v>
      </c>
      <c r="E23" s="8">
        <v>339596</v>
      </c>
      <c r="F23" s="8">
        <v>278709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180321</v>
      </c>
      <c r="R23" s="8">
        <v>0</v>
      </c>
      <c r="S23" s="8">
        <v>0</v>
      </c>
      <c r="T23" s="8">
        <v>18046</v>
      </c>
      <c r="U23" s="8">
        <v>94876</v>
      </c>
      <c r="V23" s="8">
        <v>28710</v>
      </c>
      <c r="W23" s="8">
        <v>0</v>
      </c>
      <c r="X23" s="8">
        <v>0</v>
      </c>
      <c r="Y23" s="8">
        <v>2856</v>
      </c>
      <c r="Z23" s="8">
        <v>14787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13"/>
    </row>
    <row r="24" spans="1:32" ht="66" customHeight="1">
      <c r="A24" s="18">
        <v>17</v>
      </c>
      <c r="B24" s="15" t="s">
        <v>31</v>
      </c>
      <c r="C24" s="15" t="s">
        <v>82</v>
      </c>
      <c r="D24" s="15" t="s">
        <v>40</v>
      </c>
      <c r="E24" s="8">
        <v>227532</v>
      </c>
      <c r="F24" s="8">
        <v>188441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82026</v>
      </c>
      <c r="R24" s="8">
        <v>0</v>
      </c>
      <c r="S24" s="8">
        <v>0</v>
      </c>
      <c r="T24" s="8">
        <v>10936</v>
      </c>
      <c r="U24" s="8">
        <v>41562</v>
      </c>
      <c r="V24" s="8">
        <v>59304</v>
      </c>
      <c r="W24" s="8">
        <v>0</v>
      </c>
      <c r="X24" s="8">
        <v>0</v>
      </c>
      <c r="Y24" s="8">
        <v>7907</v>
      </c>
      <c r="Z24" s="8">
        <v>25797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13"/>
    </row>
    <row r="25" spans="1:32" ht="94.5" customHeight="1">
      <c r="A25" s="18">
        <v>18</v>
      </c>
      <c r="B25" s="15" t="s">
        <v>31</v>
      </c>
      <c r="C25" s="15" t="s">
        <v>83</v>
      </c>
      <c r="D25" s="15" t="s">
        <v>41</v>
      </c>
      <c r="E25" s="8">
        <v>954179</v>
      </c>
      <c r="F25" s="8">
        <v>809725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283460</v>
      </c>
      <c r="W25" s="8">
        <v>0</v>
      </c>
      <c r="X25" s="8">
        <v>0</v>
      </c>
      <c r="Y25" s="8">
        <v>18897</v>
      </c>
      <c r="Z25" s="8">
        <v>143620</v>
      </c>
      <c r="AA25" s="8">
        <v>323834</v>
      </c>
      <c r="AB25" s="8">
        <v>0</v>
      </c>
      <c r="AC25" s="8">
        <v>0</v>
      </c>
      <c r="AD25" s="8">
        <v>21589</v>
      </c>
      <c r="AE25" s="8">
        <v>162779</v>
      </c>
      <c r="AF25" s="13"/>
    </row>
    <row r="26" spans="1:32" ht="69.75" customHeight="1">
      <c r="A26" s="18">
        <v>19</v>
      </c>
      <c r="B26" s="15" t="s">
        <v>31</v>
      </c>
      <c r="C26" s="15" t="s">
        <v>84</v>
      </c>
      <c r="D26" s="15" t="s">
        <v>42</v>
      </c>
      <c r="E26" s="8">
        <v>266477</v>
      </c>
      <c r="F26" s="8">
        <v>228247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5702</v>
      </c>
      <c r="M26" s="8">
        <v>0</v>
      </c>
      <c r="N26" s="8">
        <v>0</v>
      </c>
      <c r="O26" s="8">
        <v>1140</v>
      </c>
      <c r="P26" s="8">
        <v>2130</v>
      </c>
      <c r="Q26" s="8">
        <v>161821</v>
      </c>
      <c r="R26" s="8">
        <v>0</v>
      </c>
      <c r="S26" s="8">
        <v>22825</v>
      </c>
      <c r="T26" s="8">
        <v>32365</v>
      </c>
      <c r="U26" s="8">
        <v>18959</v>
      </c>
      <c r="V26" s="8">
        <v>3661</v>
      </c>
      <c r="W26" s="8">
        <v>0</v>
      </c>
      <c r="X26" s="8">
        <v>0</v>
      </c>
      <c r="Y26" s="8">
        <v>732</v>
      </c>
      <c r="Z26" s="8">
        <v>17142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13"/>
    </row>
    <row r="27" spans="1:32" ht="69" customHeight="1">
      <c r="A27" s="18">
        <v>20</v>
      </c>
      <c r="B27" s="15" t="s">
        <v>31</v>
      </c>
      <c r="C27" s="15" t="s">
        <v>85</v>
      </c>
      <c r="D27" s="15" t="s">
        <v>36</v>
      </c>
      <c r="E27" s="8">
        <v>247771</v>
      </c>
      <c r="F27" s="8">
        <v>205158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3613</v>
      </c>
      <c r="M27" s="8">
        <v>0</v>
      </c>
      <c r="N27" s="8">
        <v>0</v>
      </c>
      <c r="O27" s="8">
        <v>241</v>
      </c>
      <c r="P27" s="8">
        <v>7516</v>
      </c>
      <c r="Q27" s="8">
        <v>111708</v>
      </c>
      <c r="R27" s="8">
        <v>0</v>
      </c>
      <c r="S27" s="8">
        <v>0</v>
      </c>
      <c r="T27" s="8">
        <v>7447</v>
      </c>
      <c r="U27" s="8">
        <v>56600</v>
      </c>
      <c r="V27" s="8">
        <v>38546</v>
      </c>
      <c r="W27" s="8">
        <v>0</v>
      </c>
      <c r="X27" s="8">
        <v>0</v>
      </c>
      <c r="Y27" s="8">
        <v>2569</v>
      </c>
      <c r="Z27" s="8">
        <v>19531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13"/>
    </row>
    <row r="28" spans="1:32" ht="69" customHeight="1">
      <c r="A28" s="18">
        <v>21</v>
      </c>
      <c r="B28" s="15" t="s">
        <v>31</v>
      </c>
      <c r="C28" s="15" t="s">
        <v>86</v>
      </c>
      <c r="D28" s="15" t="s">
        <v>37</v>
      </c>
      <c r="E28" s="8">
        <v>597981</v>
      </c>
      <c r="F28" s="8">
        <v>507274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18537</v>
      </c>
      <c r="R28" s="8">
        <v>0</v>
      </c>
      <c r="S28" s="8">
        <v>0</v>
      </c>
      <c r="T28" s="8">
        <v>1235</v>
      </c>
      <c r="U28" s="8">
        <v>155555</v>
      </c>
      <c r="V28" s="8">
        <v>361918</v>
      </c>
      <c r="W28" s="8">
        <v>0</v>
      </c>
      <c r="X28" s="8">
        <v>0</v>
      </c>
      <c r="Y28" s="8">
        <v>24127</v>
      </c>
      <c r="Z28" s="8">
        <v>36609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13"/>
    </row>
    <row r="29" spans="1:32" ht="69" customHeight="1">
      <c r="A29" s="18">
        <v>22</v>
      </c>
      <c r="B29" s="15" t="s">
        <v>31</v>
      </c>
      <c r="C29" s="15" t="s">
        <v>87</v>
      </c>
      <c r="D29" s="15" t="s">
        <v>38</v>
      </c>
      <c r="E29" s="8">
        <v>1031670</v>
      </c>
      <c r="F29" s="8">
        <v>848554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13755</v>
      </c>
      <c r="M29" s="8">
        <v>0</v>
      </c>
      <c r="N29" s="8">
        <v>0</v>
      </c>
      <c r="O29" s="8">
        <v>1375</v>
      </c>
      <c r="P29" s="8">
        <v>28152</v>
      </c>
      <c r="Q29" s="8">
        <v>295796</v>
      </c>
      <c r="R29" s="8">
        <v>0</v>
      </c>
      <c r="S29" s="8">
        <v>0</v>
      </c>
      <c r="T29" s="8">
        <v>29579</v>
      </c>
      <c r="U29" s="8">
        <v>131011</v>
      </c>
      <c r="V29" s="8">
        <v>326863</v>
      </c>
      <c r="W29" s="8">
        <v>0</v>
      </c>
      <c r="X29" s="8">
        <v>0</v>
      </c>
      <c r="Y29" s="8">
        <v>32687</v>
      </c>
      <c r="Z29" s="8">
        <v>172452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13"/>
    </row>
    <row r="30" spans="1:32" ht="78.75" customHeight="1">
      <c r="A30" s="18">
        <v>23</v>
      </c>
      <c r="B30" s="15" t="s">
        <v>31</v>
      </c>
      <c r="C30" s="15" t="s">
        <v>88</v>
      </c>
      <c r="D30" s="15" t="s">
        <v>43</v>
      </c>
      <c r="E30" s="8">
        <v>120958</v>
      </c>
      <c r="F30" s="8">
        <v>98685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30828</v>
      </c>
      <c r="R30" s="8">
        <v>0</v>
      </c>
      <c r="S30" s="8">
        <v>6372</v>
      </c>
      <c r="T30" s="8">
        <v>5138</v>
      </c>
      <c r="U30" s="8">
        <v>10830</v>
      </c>
      <c r="V30" s="8">
        <v>43185</v>
      </c>
      <c r="W30" s="8">
        <v>0</v>
      </c>
      <c r="X30" s="8">
        <v>0</v>
      </c>
      <c r="Y30" s="8">
        <v>7197</v>
      </c>
      <c r="Z30" s="8">
        <v>17408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13"/>
    </row>
    <row r="31" spans="1:32" ht="93.75" customHeight="1">
      <c r="A31" s="18">
        <v>24</v>
      </c>
      <c r="B31" s="15" t="s">
        <v>31</v>
      </c>
      <c r="C31" s="15" t="s">
        <v>89</v>
      </c>
      <c r="D31" s="15" t="s">
        <v>44</v>
      </c>
      <c r="E31" s="8">
        <v>164878</v>
      </c>
      <c r="F31" s="8">
        <v>131540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98654</v>
      </c>
      <c r="W31" s="8">
        <v>0</v>
      </c>
      <c r="X31" s="8">
        <v>0</v>
      </c>
      <c r="Y31" s="8">
        <v>19731</v>
      </c>
      <c r="Z31" s="8">
        <v>46493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/>
    </row>
    <row r="32" spans="1:32" ht="93.75" customHeight="1">
      <c r="A32" s="18">
        <v>25</v>
      </c>
      <c r="B32" s="21" t="s">
        <v>19</v>
      </c>
      <c r="C32" s="15" t="s">
        <v>90</v>
      </c>
      <c r="D32" s="15" t="s">
        <v>68</v>
      </c>
      <c r="E32" s="8">
        <v>225000</v>
      </c>
      <c r="F32" s="8">
        <v>225000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168750</v>
      </c>
      <c r="R32" s="8">
        <v>0</v>
      </c>
      <c r="S32" s="8">
        <v>11250</v>
      </c>
      <c r="T32" s="8">
        <v>45000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3"/>
    </row>
    <row r="33" spans="1:32" ht="93.75" customHeight="1">
      <c r="A33" s="18">
        <v>26</v>
      </c>
      <c r="B33" s="21" t="s">
        <v>19</v>
      </c>
      <c r="C33" s="15" t="s">
        <v>91</v>
      </c>
      <c r="D33" s="15" t="s">
        <v>67</v>
      </c>
      <c r="E33" s="8">
        <v>37500</v>
      </c>
      <c r="F33" s="8">
        <v>37500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28125</v>
      </c>
      <c r="R33" s="8">
        <v>0</v>
      </c>
      <c r="S33" s="8">
        <v>6563</v>
      </c>
      <c r="T33" s="8">
        <v>2812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3"/>
    </row>
    <row r="34" spans="1:32" ht="93.75" customHeight="1">
      <c r="A34" s="18">
        <v>27</v>
      </c>
      <c r="B34" s="21" t="s">
        <v>19</v>
      </c>
      <c r="C34" s="15" t="s">
        <v>92</v>
      </c>
      <c r="D34" s="15" t="s">
        <v>66</v>
      </c>
      <c r="E34" s="8">
        <v>27291</v>
      </c>
      <c r="F34" s="8">
        <v>24821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659</v>
      </c>
      <c r="N34" s="8">
        <v>0</v>
      </c>
      <c r="O34" s="8">
        <v>0</v>
      </c>
      <c r="P34" s="8">
        <v>0</v>
      </c>
      <c r="Q34" s="8">
        <v>5898</v>
      </c>
      <c r="R34" s="8">
        <v>1811</v>
      </c>
      <c r="S34" s="8">
        <v>1376</v>
      </c>
      <c r="T34" s="8">
        <v>589</v>
      </c>
      <c r="U34" s="8">
        <v>0</v>
      </c>
      <c r="V34" s="8">
        <v>12718</v>
      </c>
      <c r="W34" s="8">
        <v>0</v>
      </c>
      <c r="X34" s="8">
        <v>2968</v>
      </c>
      <c r="Y34" s="8">
        <v>1272</v>
      </c>
      <c r="Z34" s="8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3"/>
    </row>
    <row r="35" spans="1:32" ht="93.75" customHeight="1">
      <c r="A35" s="18">
        <v>28</v>
      </c>
      <c r="B35" s="21" t="s">
        <v>19</v>
      </c>
      <c r="C35" s="15" t="s">
        <v>93</v>
      </c>
      <c r="D35" s="15" t="s">
        <v>64</v>
      </c>
      <c r="E35" s="8">
        <v>32394</v>
      </c>
      <c r="F35" s="8">
        <v>17614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666</v>
      </c>
      <c r="N35" s="8">
        <v>0</v>
      </c>
      <c r="O35" s="8">
        <v>0</v>
      </c>
      <c r="P35" s="8">
        <v>0</v>
      </c>
      <c r="Q35" s="8">
        <v>13211</v>
      </c>
      <c r="R35" s="8">
        <v>1831</v>
      </c>
      <c r="S35" s="8">
        <v>2202</v>
      </c>
      <c r="T35" s="8">
        <v>2201</v>
      </c>
      <c r="U35" s="8">
        <v>12283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3"/>
    </row>
    <row r="36" spans="1:32" ht="93.75" customHeight="1">
      <c r="A36" s="18">
        <v>29</v>
      </c>
      <c r="B36" s="21" t="s">
        <v>19</v>
      </c>
      <c r="C36" s="15" t="s">
        <v>94</v>
      </c>
      <c r="D36" s="15" t="s">
        <v>65</v>
      </c>
      <c r="E36" s="8">
        <v>307061</v>
      </c>
      <c r="F36" s="8">
        <v>307061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1673</v>
      </c>
      <c r="M36" s="8">
        <v>0</v>
      </c>
      <c r="N36" s="8">
        <v>335</v>
      </c>
      <c r="O36" s="8">
        <v>222</v>
      </c>
      <c r="P36" s="8">
        <v>0</v>
      </c>
      <c r="Q36" s="8">
        <v>195199</v>
      </c>
      <c r="R36" s="8">
        <v>0</v>
      </c>
      <c r="S36" s="8">
        <v>39041</v>
      </c>
      <c r="T36" s="8">
        <v>26026</v>
      </c>
      <c r="U36" s="8">
        <v>0</v>
      </c>
      <c r="V36" s="8">
        <v>33424</v>
      </c>
      <c r="W36" s="8">
        <v>0</v>
      </c>
      <c r="X36" s="8">
        <v>6685</v>
      </c>
      <c r="Y36" s="8">
        <v>4456</v>
      </c>
      <c r="Z36" s="8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3"/>
    </row>
    <row r="37" spans="1:32" ht="93.75" customHeight="1">
      <c r="A37" s="18">
        <v>30</v>
      </c>
      <c r="B37" s="21" t="s">
        <v>19</v>
      </c>
      <c r="C37" s="15" t="s">
        <v>95</v>
      </c>
      <c r="D37" s="15" t="s">
        <v>41</v>
      </c>
      <c r="E37" s="8">
        <v>166120</v>
      </c>
      <c r="F37" s="8">
        <v>164429</v>
      </c>
      <c r="G37" s="8">
        <v>0</v>
      </c>
      <c r="H37" s="8">
        <v>451</v>
      </c>
      <c r="I37" s="8">
        <v>0</v>
      </c>
      <c r="J37" s="8">
        <v>0</v>
      </c>
      <c r="K37" s="8">
        <v>0</v>
      </c>
      <c r="L37" s="8">
        <v>423</v>
      </c>
      <c r="M37" s="8">
        <v>1240</v>
      </c>
      <c r="N37" s="8">
        <v>113</v>
      </c>
      <c r="O37" s="8">
        <v>28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122899</v>
      </c>
      <c r="W37" s="8">
        <v>0</v>
      </c>
      <c r="X37" s="8">
        <v>32773</v>
      </c>
      <c r="Y37" s="8">
        <v>8193</v>
      </c>
      <c r="Z37" s="8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13"/>
    </row>
    <row r="38" spans="1:32" ht="93.75" customHeight="1">
      <c r="A38" s="18">
        <v>31</v>
      </c>
      <c r="B38" s="21" t="s">
        <v>19</v>
      </c>
      <c r="C38" s="15" t="s">
        <v>96</v>
      </c>
      <c r="D38" s="15" t="s">
        <v>43</v>
      </c>
      <c r="E38" s="8">
        <v>25051</v>
      </c>
      <c r="F38" s="8">
        <v>22607</v>
      </c>
      <c r="G38" s="8">
        <v>0</v>
      </c>
      <c r="H38" s="8">
        <v>2444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10003</v>
      </c>
      <c r="R38" s="8">
        <v>0</v>
      </c>
      <c r="S38" s="8">
        <v>1667</v>
      </c>
      <c r="T38" s="8">
        <v>1667</v>
      </c>
      <c r="U38" s="8">
        <v>0</v>
      </c>
      <c r="V38" s="8">
        <v>6952</v>
      </c>
      <c r="W38" s="8">
        <v>0</v>
      </c>
      <c r="X38" s="8">
        <v>1159</v>
      </c>
      <c r="Y38" s="8">
        <v>1159</v>
      </c>
      <c r="Z38" s="8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13"/>
    </row>
    <row r="39" spans="1:32" ht="93.75" customHeight="1">
      <c r="A39" s="18">
        <v>32</v>
      </c>
      <c r="B39" s="21" t="s">
        <v>19</v>
      </c>
      <c r="C39" s="15" t="s">
        <v>97</v>
      </c>
      <c r="D39" s="15" t="s">
        <v>64</v>
      </c>
      <c r="E39" s="8">
        <v>32394</v>
      </c>
      <c r="F39" s="8">
        <v>17614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666</v>
      </c>
      <c r="N39" s="8">
        <v>0</v>
      </c>
      <c r="O39" s="8">
        <v>0</v>
      </c>
      <c r="P39" s="8">
        <v>0</v>
      </c>
      <c r="Q39" s="8">
        <v>3122</v>
      </c>
      <c r="R39" s="8">
        <v>1831</v>
      </c>
      <c r="S39" s="8">
        <v>521</v>
      </c>
      <c r="T39" s="8">
        <v>520</v>
      </c>
      <c r="U39" s="8">
        <v>0</v>
      </c>
      <c r="V39" s="8">
        <v>10089</v>
      </c>
      <c r="W39" s="8">
        <v>12283</v>
      </c>
      <c r="X39" s="8">
        <v>1681</v>
      </c>
      <c r="Y39" s="8">
        <v>1681</v>
      </c>
      <c r="Z39" s="8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13"/>
    </row>
    <row r="40" spans="1:32" ht="93.75" customHeight="1">
      <c r="A40" s="18">
        <v>33</v>
      </c>
      <c r="B40" s="21" t="s">
        <v>19</v>
      </c>
      <c r="C40" s="15" t="s">
        <v>98</v>
      </c>
      <c r="D40" s="15" t="s">
        <v>63</v>
      </c>
      <c r="E40" s="8">
        <v>307061</v>
      </c>
      <c r="F40" s="8">
        <v>307061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1673</v>
      </c>
      <c r="M40" s="8">
        <v>0</v>
      </c>
      <c r="N40" s="8">
        <v>335</v>
      </c>
      <c r="O40" s="8">
        <v>222</v>
      </c>
      <c r="P40" s="8">
        <v>0</v>
      </c>
      <c r="Q40" s="8">
        <v>195199</v>
      </c>
      <c r="R40" s="8">
        <v>0</v>
      </c>
      <c r="S40" s="9">
        <v>39041</v>
      </c>
      <c r="T40" s="8">
        <v>26026</v>
      </c>
      <c r="U40" s="8">
        <v>0</v>
      </c>
      <c r="V40" s="9">
        <v>33424</v>
      </c>
      <c r="W40" s="9">
        <v>0</v>
      </c>
      <c r="X40" s="9">
        <v>6685</v>
      </c>
      <c r="Y40" s="9">
        <v>4456</v>
      </c>
      <c r="Z40" s="9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13"/>
    </row>
    <row r="41" spans="1:32" ht="93.75" customHeight="1">
      <c r="A41" s="18">
        <v>34</v>
      </c>
      <c r="B41" s="21" t="s">
        <v>19</v>
      </c>
      <c r="C41" s="15" t="s">
        <v>99</v>
      </c>
      <c r="D41" s="15" t="s">
        <v>62</v>
      </c>
      <c r="E41" s="8">
        <v>53973</v>
      </c>
      <c r="F41" s="8">
        <v>50000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1060</v>
      </c>
      <c r="N41" s="8">
        <v>0</v>
      </c>
      <c r="O41" s="8">
        <v>0</v>
      </c>
      <c r="P41" s="8">
        <v>0</v>
      </c>
      <c r="Q41" s="8">
        <v>37500</v>
      </c>
      <c r="R41" s="8">
        <v>2913</v>
      </c>
      <c r="S41" s="9">
        <v>8750</v>
      </c>
      <c r="T41" s="8">
        <v>3750</v>
      </c>
      <c r="U41" s="8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13"/>
    </row>
    <row r="42" spans="1:32" ht="93.75" customHeight="1">
      <c r="A42" s="18">
        <v>35</v>
      </c>
      <c r="B42" s="21" t="s">
        <v>19</v>
      </c>
      <c r="C42" s="15" t="s">
        <v>100</v>
      </c>
      <c r="D42" s="15" t="s">
        <v>61</v>
      </c>
      <c r="E42" s="8">
        <v>33950</v>
      </c>
      <c r="F42" s="8">
        <v>33950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892</v>
      </c>
      <c r="R42" s="8">
        <v>0</v>
      </c>
      <c r="S42" s="9">
        <v>179</v>
      </c>
      <c r="T42" s="8">
        <v>119</v>
      </c>
      <c r="U42" s="8">
        <v>0</v>
      </c>
      <c r="V42" s="9">
        <v>24570</v>
      </c>
      <c r="W42" s="9">
        <v>0</v>
      </c>
      <c r="X42" s="9">
        <v>4914</v>
      </c>
      <c r="Y42" s="9">
        <v>3276</v>
      </c>
      <c r="Z42" s="9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13"/>
    </row>
    <row r="43" spans="1:32" ht="70.5" customHeight="1">
      <c r="A43" s="18">
        <v>36</v>
      </c>
      <c r="B43" s="15" t="s">
        <v>19</v>
      </c>
      <c r="C43" s="15" t="s">
        <v>101</v>
      </c>
      <c r="D43" s="15" t="s">
        <v>20</v>
      </c>
      <c r="E43" s="8">
        <v>43964</v>
      </c>
      <c r="F43" s="8">
        <v>39177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1276</v>
      </c>
      <c r="N43" s="8">
        <v>0</v>
      </c>
      <c r="O43" s="8">
        <v>0</v>
      </c>
      <c r="P43" s="8">
        <v>0</v>
      </c>
      <c r="Q43" s="8">
        <v>1238</v>
      </c>
      <c r="R43" s="8">
        <v>3511</v>
      </c>
      <c r="S43" s="8">
        <v>331</v>
      </c>
      <c r="T43" s="8">
        <v>82</v>
      </c>
      <c r="U43" s="8">
        <v>0</v>
      </c>
      <c r="V43" s="8">
        <v>28145</v>
      </c>
      <c r="W43" s="8">
        <v>0</v>
      </c>
      <c r="X43" s="8">
        <v>7505</v>
      </c>
      <c r="Y43" s="8">
        <v>1876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13"/>
    </row>
    <row r="44" spans="1:32" ht="67.5" customHeight="1">
      <c r="A44" s="18">
        <v>37</v>
      </c>
      <c r="B44" s="15" t="s">
        <v>19</v>
      </c>
      <c r="C44" s="15" t="s">
        <v>102</v>
      </c>
      <c r="D44" s="15" t="s">
        <v>21</v>
      </c>
      <c r="E44" s="8">
        <v>47792</v>
      </c>
      <c r="F44" s="8">
        <v>44979</v>
      </c>
      <c r="G44" s="8">
        <v>0</v>
      </c>
      <c r="H44" s="8">
        <v>2813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33734</v>
      </c>
      <c r="W44" s="8">
        <v>0</v>
      </c>
      <c r="X44" s="8">
        <v>7872</v>
      </c>
      <c r="Y44" s="8">
        <v>3373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13"/>
    </row>
    <row r="45" spans="1:32" ht="69" customHeight="1">
      <c r="A45" s="18">
        <v>38</v>
      </c>
      <c r="B45" s="15" t="s">
        <v>19</v>
      </c>
      <c r="C45" s="15" t="s">
        <v>103</v>
      </c>
      <c r="D45" s="15" t="s">
        <v>22</v>
      </c>
      <c r="E45" s="8">
        <v>19320</v>
      </c>
      <c r="F45" s="8">
        <v>16626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867</v>
      </c>
      <c r="M45" s="8">
        <v>0</v>
      </c>
      <c r="N45" s="8">
        <v>203</v>
      </c>
      <c r="O45" s="8">
        <v>86</v>
      </c>
      <c r="P45" s="8">
        <v>0</v>
      </c>
      <c r="Q45" s="8">
        <v>1276</v>
      </c>
      <c r="R45" s="8">
        <v>0</v>
      </c>
      <c r="S45" s="8">
        <v>2992</v>
      </c>
      <c r="T45" s="8">
        <v>127</v>
      </c>
      <c r="U45" s="8">
        <v>0</v>
      </c>
      <c r="V45" s="8">
        <v>10326</v>
      </c>
      <c r="W45" s="8">
        <v>0</v>
      </c>
      <c r="X45" s="8">
        <v>2411</v>
      </c>
      <c r="Y45" s="8">
        <v>1032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13"/>
    </row>
    <row r="46" spans="1:32" ht="68.25" customHeight="1">
      <c r="A46" s="18">
        <v>39</v>
      </c>
      <c r="B46" s="15" t="s">
        <v>19</v>
      </c>
      <c r="C46" s="15" t="s">
        <v>104</v>
      </c>
      <c r="D46" s="15" t="s">
        <v>23</v>
      </c>
      <c r="E46" s="8">
        <v>19190</v>
      </c>
      <c r="F46" s="8">
        <v>12033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620</v>
      </c>
      <c r="M46" s="8">
        <v>0</v>
      </c>
      <c r="N46" s="8">
        <v>103</v>
      </c>
      <c r="O46" s="8">
        <v>103</v>
      </c>
      <c r="P46" s="8">
        <v>0</v>
      </c>
      <c r="Q46" s="8">
        <v>3683</v>
      </c>
      <c r="R46" s="8">
        <v>2123</v>
      </c>
      <c r="S46" s="8">
        <v>614</v>
      </c>
      <c r="T46" s="8">
        <v>614</v>
      </c>
      <c r="U46" s="8">
        <v>0</v>
      </c>
      <c r="V46" s="8">
        <v>4722</v>
      </c>
      <c r="W46" s="8">
        <v>5034</v>
      </c>
      <c r="X46" s="8">
        <v>787</v>
      </c>
      <c r="Y46" s="8">
        <v>787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13"/>
    </row>
    <row r="47" spans="1:32" ht="72" customHeight="1">
      <c r="A47" s="18">
        <v>40</v>
      </c>
      <c r="B47" s="15" t="s">
        <v>19</v>
      </c>
      <c r="C47" s="15" t="s">
        <v>105</v>
      </c>
      <c r="D47" s="15" t="s">
        <v>24</v>
      </c>
      <c r="E47" s="8">
        <v>39539</v>
      </c>
      <c r="F47" s="8">
        <v>32036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867</v>
      </c>
      <c r="M47" s="8">
        <v>0</v>
      </c>
      <c r="N47" s="8">
        <v>145</v>
      </c>
      <c r="O47" s="8">
        <v>144</v>
      </c>
      <c r="P47" s="8">
        <v>0</v>
      </c>
      <c r="Q47" s="8">
        <v>2357</v>
      </c>
      <c r="R47" s="8">
        <v>4849</v>
      </c>
      <c r="S47" s="8">
        <v>393</v>
      </c>
      <c r="T47" s="8">
        <v>393</v>
      </c>
      <c r="U47" s="8">
        <v>0</v>
      </c>
      <c r="V47" s="8">
        <v>20803</v>
      </c>
      <c r="W47" s="8">
        <v>2654</v>
      </c>
      <c r="X47" s="8">
        <v>3467</v>
      </c>
      <c r="Y47" s="8">
        <v>3467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13"/>
    </row>
    <row r="48" spans="1:32" ht="69" customHeight="1">
      <c r="A48" s="18">
        <v>41</v>
      </c>
      <c r="B48" s="15" t="s">
        <v>19</v>
      </c>
      <c r="C48" s="15" t="s">
        <v>106</v>
      </c>
      <c r="D48" s="15" t="s">
        <v>25</v>
      </c>
      <c r="E48" s="8">
        <v>33158</v>
      </c>
      <c r="F48" s="8">
        <v>30446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867</v>
      </c>
      <c r="M48" s="8">
        <v>0</v>
      </c>
      <c r="N48" s="8">
        <v>203</v>
      </c>
      <c r="O48" s="8">
        <v>86</v>
      </c>
      <c r="P48" s="8">
        <v>0</v>
      </c>
      <c r="Q48" s="8">
        <v>5547</v>
      </c>
      <c r="R48" s="8">
        <v>2712</v>
      </c>
      <c r="S48" s="8">
        <v>1295</v>
      </c>
      <c r="T48" s="8">
        <v>554</v>
      </c>
      <c r="U48" s="8">
        <v>0</v>
      </c>
      <c r="V48" s="8">
        <v>16420</v>
      </c>
      <c r="W48" s="8">
        <v>0</v>
      </c>
      <c r="X48" s="8">
        <v>3832</v>
      </c>
      <c r="Y48" s="8">
        <v>1642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13"/>
    </row>
    <row r="49" spans="1:32" ht="67.5" customHeight="1">
      <c r="A49" s="18">
        <v>42</v>
      </c>
      <c r="B49" s="15" t="s">
        <v>19</v>
      </c>
      <c r="C49" s="15" t="s">
        <v>107</v>
      </c>
      <c r="D49" s="15" t="s">
        <v>26</v>
      </c>
      <c r="E49" s="8">
        <v>45694</v>
      </c>
      <c r="F49" s="8">
        <v>33770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947</v>
      </c>
      <c r="N49" s="8">
        <v>0</v>
      </c>
      <c r="O49" s="8">
        <v>0</v>
      </c>
      <c r="P49" s="8">
        <v>0</v>
      </c>
      <c r="Q49" s="8">
        <v>7529</v>
      </c>
      <c r="R49" s="8">
        <v>10977</v>
      </c>
      <c r="S49" s="8">
        <v>1757</v>
      </c>
      <c r="T49" s="8">
        <v>753</v>
      </c>
      <c r="U49" s="8">
        <v>0</v>
      </c>
      <c r="V49" s="8">
        <v>17798</v>
      </c>
      <c r="W49" s="8">
        <v>0</v>
      </c>
      <c r="X49" s="8">
        <v>4154</v>
      </c>
      <c r="Y49" s="8">
        <v>1779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13"/>
    </row>
    <row r="50" spans="1:32" ht="54.75" customHeight="1">
      <c r="A50" s="18">
        <v>43</v>
      </c>
      <c r="B50" s="15" t="s">
        <v>19</v>
      </c>
      <c r="C50" s="15" t="s">
        <v>108</v>
      </c>
      <c r="D50" s="15" t="s">
        <v>27</v>
      </c>
      <c r="E50" s="8">
        <v>306886</v>
      </c>
      <c r="F50" s="8">
        <v>306886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2316</v>
      </c>
      <c r="R50" s="8">
        <v>0</v>
      </c>
      <c r="S50" s="8">
        <v>464</v>
      </c>
      <c r="T50" s="8">
        <v>308</v>
      </c>
      <c r="U50" s="8">
        <v>0</v>
      </c>
      <c r="V50" s="8">
        <v>227847</v>
      </c>
      <c r="W50" s="8">
        <v>0</v>
      </c>
      <c r="X50" s="8">
        <v>45571</v>
      </c>
      <c r="Y50" s="8">
        <v>30380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13"/>
    </row>
    <row r="51" spans="1:32" ht="79.5" customHeight="1">
      <c r="A51" s="18">
        <v>44</v>
      </c>
      <c r="B51" s="15" t="s">
        <v>19</v>
      </c>
      <c r="C51" s="15" t="s">
        <v>109</v>
      </c>
      <c r="D51" s="15" t="s">
        <v>28</v>
      </c>
      <c r="E51" s="8">
        <v>288790</v>
      </c>
      <c r="F51" s="8">
        <v>288790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10870</v>
      </c>
      <c r="R51" s="8">
        <v>0</v>
      </c>
      <c r="S51" s="9">
        <v>2537</v>
      </c>
      <c r="T51" s="8">
        <v>1087</v>
      </c>
      <c r="U51" s="8">
        <v>0</v>
      </c>
      <c r="V51" s="9">
        <v>205722</v>
      </c>
      <c r="W51" s="9">
        <v>0</v>
      </c>
      <c r="X51" s="9">
        <v>48002</v>
      </c>
      <c r="Y51" s="9">
        <v>20572</v>
      </c>
      <c r="Z51" s="9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13"/>
    </row>
    <row r="52" spans="1:32" ht="84.75" customHeight="1">
      <c r="A52" s="18">
        <v>45</v>
      </c>
      <c r="B52" s="15" t="s">
        <v>19</v>
      </c>
      <c r="C52" s="15" t="s">
        <v>110</v>
      </c>
      <c r="D52" s="15" t="s">
        <v>29</v>
      </c>
      <c r="E52" s="8">
        <v>61500</v>
      </c>
      <c r="F52" s="8">
        <v>61500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3403</v>
      </c>
      <c r="R52" s="8">
        <v>0</v>
      </c>
      <c r="S52" s="9">
        <v>454</v>
      </c>
      <c r="T52" s="8">
        <v>681</v>
      </c>
      <c r="U52" s="8">
        <v>0</v>
      </c>
      <c r="V52" s="9">
        <v>42721</v>
      </c>
      <c r="W52" s="9">
        <v>0</v>
      </c>
      <c r="X52" s="9">
        <v>5697</v>
      </c>
      <c r="Y52" s="9">
        <v>8544</v>
      </c>
      <c r="Z52" s="9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13"/>
    </row>
    <row r="53" spans="1:32" ht="71.25" customHeight="1">
      <c r="A53" s="18">
        <v>46</v>
      </c>
      <c r="B53" s="15" t="s">
        <v>19</v>
      </c>
      <c r="C53" s="15" t="s">
        <v>111</v>
      </c>
      <c r="D53" s="15" t="s">
        <v>30</v>
      </c>
      <c r="E53" s="8">
        <v>470000</v>
      </c>
      <c r="F53" s="8">
        <v>470000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13500</v>
      </c>
      <c r="R53" s="8">
        <v>0</v>
      </c>
      <c r="S53" s="9">
        <v>3600</v>
      </c>
      <c r="T53" s="8">
        <v>900</v>
      </c>
      <c r="U53" s="8">
        <v>0</v>
      </c>
      <c r="V53" s="9">
        <v>339000</v>
      </c>
      <c r="W53" s="9">
        <v>0</v>
      </c>
      <c r="X53" s="9">
        <v>90400</v>
      </c>
      <c r="Y53" s="9">
        <v>22600</v>
      </c>
      <c r="Z53" s="9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13"/>
    </row>
    <row r="54" spans="1:32" ht="71.25" customHeight="1">
      <c r="A54" s="18">
        <v>47</v>
      </c>
      <c r="B54" s="22" t="s">
        <v>15</v>
      </c>
      <c r="C54" s="15" t="s">
        <v>112</v>
      </c>
      <c r="D54" s="15" t="s">
        <v>69</v>
      </c>
      <c r="E54" s="6">
        <v>721338</v>
      </c>
      <c r="F54" s="6">
        <v>633957</v>
      </c>
      <c r="G54" s="6">
        <v>0</v>
      </c>
      <c r="H54" s="7">
        <v>0</v>
      </c>
      <c r="I54" s="7">
        <v>0</v>
      </c>
      <c r="J54" s="7">
        <v>0</v>
      </c>
      <c r="K54" s="7">
        <v>0</v>
      </c>
      <c r="L54" s="7">
        <v>173748</v>
      </c>
      <c r="M54" s="7">
        <v>57917</v>
      </c>
      <c r="N54" s="7">
        <v>0</v>
      </c>
      <c r="O54" s="7">
        <v>0</v>
      </c>
      <c r="P54" s="7">
        <v>0</v>
      </c>
      <c r="Q54" s="7">
        <v>301719</v>
      </c>
      <c r="R54" s="7">
        <v>100573</v>
      </c>
      <c r="S54" s="7">
        <v>0</v>
      </c>
      <c r="T54" s="7">
        <v>0</v>
      </c>
      <c r="U54" s="6">
        <v>0</v>
      </c>
      <c r="V54" s="6">
        <v>0</v>
      </c>
      <c r="W54" s="7">
        <v>0</v>
      </c>
      <c r="X54" s="7">
        <v>0</v>
      </c>
      <c r="Y54" s="7">
        <v>0</v>
      </c>
      <c r="Z54" s="7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3"/>
    </row>
    <row r="55" spans="1:32" ht="66" customHeight="1">
      <c r="A55" s="18">
        <v>48</v>
      </c>
      <c r="B55" s="22" t="s">
        <v>15</v>
      </c>
      <c r="C55" s="15" t="s">
        <v>113</v>
      </c>
      <c r="D55" s="15" t="s">
        <v>17</v>
      </c>
      <c r="E55" s="9">
        <v>1603881</v>
      </c>
      <c r="F55" s="9">
        <v>1603881</v>
      </c>
      <c r="G55" s="9">
        <v>1335</v>
      </c>
      <c r="H55" s="9">
        <v>445</v>
      </c>
      <c r="I55" s="9">
        <v>0</v>
      </c>
      <c r="J55" s="9">
        <v>0</v>
      </c>
      <c r="K55" s="9">
        <v>0</v>
      </c>
      <c r="L55" s="9">
        <v>124000</v>
      </c>
      <c r="M55" s="9">
        <v>41333</v>
      </c>
      <c r="N55" s="9">
        <v>0</v>
      </c>
      <c r="O55" s="9">
        <v>0</v>
      </c>
      <c r="P55" s="9">
        <v>0</v>
      </c>
      <c r="Q55" s="9">
        <v>417751</v>
      </c>
      <c r="R55" s="9">
        <v>139251</v>
      </c>
      <c r="S55" s="9">
        <v>0</v>
      </c>
      <c r="T55" s="9">
        <v>0</v>
      </c>
      <c r="U55" s="9">
        <v>0</v>
      </c>
      <c r="V55" s="9">
        <v>659825</v>
      </c>
      <c r="W55" s="9">
        <v>219941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3"/>
    </row>
    <row r="56" spans="1:32" s="2" customFormat="1" ht="27.75" customHeight="1">
      <c r="A56" s="29" t="s">
        <v>114</v>
      </c>
      <c r="B56" s="30"/>
      <c r="C56" s="30"/>
      <c r="D56" s="31"/>
      <c r="E56" s="10">
        <f aca="true" t="shared" si="0" ref="E56:AE56">SUM(E8:E55)</f>
        <v>14177940</v>
      </c>
      <c r="F56" s="10">
        <f t="shared" si="0"/>
        <v>12431525</v>
      </c>
      <c r="G56" s="10">
        <f>SUM(G8:G55)</f>
        <v>6702</v>
      </c>
      <c r="H56" s="10">
        <f t="shared" si="0"/>
        <v>6153</v>
      </c>
      <c r="I56" s="10">
        <f t="shared" si="0"/>
        <v>0</v>
      </c>
      <c r="J56" s="10">
        <f t="shared" si="0"/>
        <v>0</v>
      </c>
      <c r="K56" s="10">
        <f t="shared" si="0"/>
        <v>3078</v>
      </c>
      <c r="L56" s="10">
        <f t="shared" si="0"/>
        <v>519233</v>
      </c>
      <c r="M56" s="10">
        <f t="shared" si="0"/>
        <v>141120</v>
      </c>
      <c r="N56" s="10">
        <f t="shared" si="0"/>
        <v>31537</v>
      </c>
      <c r="O56" s="10">
        <f t="shared" si="0"/>
        <v>23029</v>
      </c>
      <c r="P56" s="10">
        <f t="shared" si="0"/>
        <v>103512</v>
      </c>
      <c r="Q56" s="10">
        <f t="shared" si="0"/>
        <v>4298906</v>
      </c>
      <c r="R56" s="10">
        <f t="shared" si="0"/>
        <v>285407</v>
      </c>
      <c r="S56" s="10">
        <f t="shared" si="0"/>
        <v>514452</v>
      </c>
      <c r="T56" s="10">
        <f t="shared" si="0"/>
        <v>417707</v>
      </c>
      <c r="U56" s="10">
        <f t="shared" si="0"/>
        <v>1115403</v>
      </c>
      <c r="V56" s="10">
        <f t="shared" si="0"/>
        <v>4174947</v>
      </c>
      <c r="W56" s="10">
        <f t="shared" si="0"/>
        <v>243894</v>
      </c>
      <c r="X56" s="10">
        <f t="shared" si="0"/>
        <v>281884</v>
      </c>
      <c r="Y56" s="10">
        <f t="shared" si="0"/>
        <v>372707</v>
      </c>
      <c r="Z56" s="10">
        <f t="shared" si="0"/>
        <v>1042686</v>
      </c>
      <c r="AA56" s="10">
        <f t="shared" si="0"/>
        <v>323834</v>
      </c>
      <c r="AB56" s="10">
        <f t="shared" si="0"/>
        <v>0</v>
      </c>
      <c r="AC56" s="10">
        <f t="shared" si="0"/>
        <v>0</v>
      </c>
      <c r="AD56" s="10">
        <f t="shared" si="0"/>
        <v>21589</v>
      </c>
      <c r="AE56" s="10">
        <f t="shared" si="0"/>
        <v>162779</v>
      </c>
      <c r="AF56" s="23"/>
    </row>
    <row r="57" spans="1:32" ht="56.25" customHeight="1">
      <c r="A57" s="12"/>
      <c r="B57" s="12"/>
      <c r="C57" s="24"/>
      <c r="D57" s="25"/>
      <c r="E57" s="11"/>
      <c r="F57" s="11"/>
      <c r="G57" s="11"/>
      <c r="H57" s="11"/>
      <c r="I57" s="11"/>
      <c r="J57" s="11"/>
      <c r="K57" s="12"/>
      <c r="L57" s="11"/>
      <c r="M57" s="11"/>
      <c r="N57" s="11"/>
      <c r="O57" s="11"/>
      <c r="P57" s="12"/>
      <c r="Q57" s="11"/>
      <c r="R57" s="11"/>
      <c r="S57" s="11"/>
      <c r="T57" s="11"/>
      <c r="U57" s="11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71.25" customHeight="1">
      <c r="A58" s="18">
        <v>1</v>
      </c>
      <c r="B58" s="22" t="s">
        <v>117</v>
      </c>
      <c r="C58" s="15" t="s">
        <v>121</v>
      </c>
      <c r="D58" s="15" t="s">
        <v>116</v>
      </c>
      <c r="E58" s="6">
        <v>625000</v>
      </c>
      <c r="F58" s="6">
        <v>625000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447862.5</v>
      </c>
      <c r="W58" s="7">
        <v>0</v>
      </c>
      <c r="X58" s="7">
        <v>119430</v>
      </c>
      <c r="Y58" s="7">
        <v>29857.5</v>
      </c>
      <c r="Z58" s="7">
        <v>0</v>
      </c>
      <c r="AA58" s="9">
        <v>20887.5</v>
      </c>
      <c r="AB58" s="9">
        <v>0</v>
      </c>
      <c r="AC58" s="9">
        <v>5570</v>
      </c>
      <c r="AD58" s="9">
        <v>1392.5</v>
      </c>
      <c r="AE58" s="9">
        <v>0</v>
      </c>
      <c r="AF58" s="13"/>
    </row>
    <row r="59" spans="1:32" ht="95.25" customHeight="1">
      <c r="A59" s="26">
        <v>2</v>
      </c>
      <c r="B59" s="22" t="s">
        <v>117</v>
      </c>
      <c r="C59" s="27" t="s">
        <v>122</v>
      </c>
      <c r="D59" s="27" t="s">
        <v>118</v>
      </c>
      <c r="E59" s="28">
        <v>117405.21</v>
      </c>
      <c r="F59" s="28">
        <v>117405.21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88053.91</v>
      </c>
      <c r="W59" s="28">
        <v>0</v>
      </c>
      <c r="X59" s="28">
        <v>17610.78</v>
      </c>
      <c r="Y59" s="28">
        <v>11740.52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13"/>
    </row>
    <row r="60" spans="1:32" s="3" customFormat="1" ht="78" customHeight="1">
      <c r="A60" s="16">
        <v>3</v>
      </c>
      <c r="B60" s="22" t="s">
        <v>117</v>
      </c>
      <c r="C60" s="15" t="s">
        <v>123</v>
      </c>
      <c r="D60" s="15" t="s">
        <v>119</v>
      </c>
      <c r="E60" s="6">
        <v>350535.76</v>
      </c>
      <c r="F60" s="6">
        <v>232515.33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174386.5</v>
      </c>
      <c r="W60" s="6">
        <v>0</v>
      </c>
      <c r="X60" s="6">
        <v>22395.91</v>
      </c>
      <c r="Y60" s="6">
        <v>5598.98</v>
      </c>
      <c r="Z60" s="6">
        <v>0</v>
      </c>
      <c r="AA60" s="6">
        <v>90401.82</v>
      </c>
      <c r="AB60" s="6">
        <v>0</v>
      </c>
      <c r="AC60" s="6">
        <v>24107.15</v>
      </c>
      <c r="AD60" s="6">
        <v>6026.79</v>
      </c>
      <c r="AE60" s="6">
        <v>0</v>
      </c>
      <c r="AF60" s="12"/>
    </row>
    <row r="61" spans="1:32" s="3" customFormat="1" ht="86.25" customHeight="1">
      <c r="A61" s="18">
        <v>4</v>
      </c>
      <c r="B61" s="22" t="s">
        <v>117</v>
      </c>
      <c r="C61" s="15" t="s">
        <v>124</v>
      </c>
      <c r="D61" s="15" t="s">
        <v>120</v>
      </c>
      <c r="E61" s="6">
        <v>244854.08</v>
      </c>
      <c r="F61" s="6">
        <v>210683.53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158012.65</v>
      </c>
      <c r="W61" s="7">
        <v>0</v>
      </c>
      <c r="X61" s="7">
        <v>31602.53</v>
      </c>
      <c r="Y61" s="7">
        <v>21068.35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12"/>
    </row>
    <row r="62" spans="1:32" s="2" customFormat="1" ht="27.75" customHeight="1">
      <c r="A62" s="29" t="s">
        <v>115</v>
      </c>
      <c r="B62" s="30"/>
      <c r="C62" s="30"/>
      <c r="D62" s="31"/>
      <c r="E62" s="10">
        <f>SUM(E58:E61)</f>
        <v>1337795.05</v>
      </c>
      <c r="F62" s="10">
        <f aca="true" t="shared" si="1" ref="F62:AE62">SUM(F58:F61)</f>
        <v>1185604.0699999998</v>
      </c>
      <c r="G62" s="10">
        <f t="shared" si="1"/>
        <v>0</v>
      </c>
      <c r="H62" s="10">
        <f t="shared" si="1"/>
        <v>0</v>
      </c>
      <c r="I62" s="10">
        <f t="shared" si="1"/>
        <v>0</v>
      </c>
      <c r="J62" s="10">
        <f t="shared" si="1"/>
        <v>0</v>
      </c>
      <c r="K62" s="10">
        <f t="shared" si="1"/>
        <v>0</v>
      </c>
      <c r="L62" s="10">
        <f t="shared" si="1"/>
        <v>0</v>
      </c>
      <c r="M62" s="10">
        <f t="shared" si="1"/>
        <v>0</v>
      </c>
      <c r="N62" s="10">
        <f t="shared" si="1"/>
        <v>0</v>
      </c>
      <c r="O62" s="10">
        <f t="shared" si="1"/>
        <v>0</v>
      </c>
      <c r="P62" s="10">
        <f t="shared" si="1"/>
        <v>0</v>
      </c>
      <c r="Q62" s="10">
        <f t="shared" si="1"/>
        <v>0</v>
      </c>
      <c r="R62" s="10">
        <f t="shared" si="1"/>
        <v>0</v>
      </c>
      <c r="S62" s="10">
        <f t="shared" si="1"/>
        <v>0</v>
      </c>
      <c r="T62" s="10">
        <f t="shared" si="1"/>
        <v>0</v>
      </c>
      <c r="U62" s="10">
        <f t="shared" si="1"/>
        <v>0</v>
      </c>
      <c r="V62" s="10">
        <f t="shared" si="1"/>
        <v>868315.56</v>
      </c>
      <c r="W62" s="10">
        <f t="shared" si="1"/>
        <v>0</v>
      </c>
      <c r="X62" s="10">
        <f t="shared" si="1"/>
        <v>191039.22</v>
      </c>
      <c r="Y62" s="10">
        <f t="shared" si="1"/>
        <v>68265.35</v>
      </c>
      <c r="Z62" s="10">
        <f t="shared" si="1"/>
        <v>0</v>
      </c>
      <c r="AA62" s="10">
        <f t="shared" si="1"/>
        <v>111289.32</v>
      </c>
      <c r="AB62" s="10">
        <f t="shared" si="1"/>
        <v>0</v>
      </c>
      <c r="AC62" s="10">
        <f t="shared" si="1"/>
        <v>29677.15</v>
      </c>
      <c r="AD62" s="10">
        <f t="shared" si="1"/>
        <v>7419.29</v>
      </c>
      <c r="AE62" s="10">
        <f t="shared" si="1"/>
        <v>0</v>
      </c>
      <c r="AF62" s="23"/>
    </row>
  </sheetData>
  <mergeCells count="25">
    <mergeCell ref="A56:D56"/>
    <mergeCell ref="A5:A7"/>
    <mergeCell ref="L5:P5"/>
    <mergeCell ref="L6:L7"/>
    <mergeCell ref="E5:E7"/>
    <mergeCell ref="D5:D7"/>
    <mergeCell ref="AA5:AE5"/>
    <mergeCell ref="AA6:AA7"/>
    <mergeCell ref="AB6:AE6"/>
    <mergeCell ref="F5:F7"/>
    <mergeCell ref="M6:P6"/>
    <mergeCell ref="R6:U6"/>
    <mergeCell ref="V5:Z5"/>
    <mergeCell ref="V6:V7"/>
    <mergeCell ref="W6:Z6"/>
    <mergeCell ref="A62:D62"/>
    <mergeCell ref="A1:AE1"/>
    <mergeCell ref="A3:AE3"/>
    <mergeCell ref="C5:C7"/>
    <mergeCell ref="B5:B7"/>
    <mergeCell ref="G5:K5"/>
    <mergeCell ref="H6:K6"/>
    <mergeCell ref="G6:G7"/>
    <mergeCell ref="Q5:U5"/>
    <mergeCell ref="Q6:Q7"/>
  </mergeCells>
  <printOptions horizontalCentered="1"/>
  <pageMargins left="0" right="0" top="0.984251968503937" bottom="0.7874015748031497" header="0.11811023622047245" footer="0.11811023622047245"/>
  <pageSetup horizontalDpi="600" verticalDpi="600" orientation="landscape" paperSize="9" scale="5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Nacionālo programmu projektos izdarītie grozījumi</dc:title>
  <dc:subject/>
  <dc:creator>IlzeO</dc:creator>
  <cp:keywords/>
  <dc:description/>
  <cp:lastModifiedBy>IlzeO</cp:lastModifiedBy>
  <cp:lastPrinted>2007-08-28T10:53:02Z</cp:lastPrinted>
  <dcterms:created xsi:type="dcterms:W3CDTF">2006-04-11T08:11:12Z</dcterms:created>
  <dcterms:modified xsi:type="dcterms:W3CDTF">2007-08-28T10:53:21Z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